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sktop\Desktop\Incontri\Calendario dell'anima\"/>
    </mc:Choice>
  </mc:AlternateContent>
  <bookViews>
    <workbookView xWindow="0" yWindow="0" windowWidth="24000" windowHeight="9510"/>
  </bookViews>
  <sheets>
    <sheet name="Foglio1" sheetId="1" r:id="rId1"/>
  </sheets>
  <definedNames>
    <definedName name="_xlnm.Print_Area" localSheetId="0">Foglio1!$W$5:$BD$321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3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D3" i="1" l="1"/>
  <c r="A126" i="1" l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G320" i="1"/>
  <c r="G319" i="1"/>
  <c r="G318" i="1"/>
  <c r="G317" i="1"/>
  <c r="G316" i="1"/>
  <c r="G315" i="1"/>
  <c r="G314" i="1"/>
  <c r="B314" i="1" s="1"/>
  <c r="G313" i="1"/>
  <c r="G312" i="1"/>
  <c r="G311" i="1"/>
  <c r="G310" i="1"/>
  <c r="G309" i="1"/>
  <c r="G308" i="1"/>
  <c r="G307" i="1"/>
  <c r="G306" i="1"/>
  <c r="B306" i="1" s="1"/>
  <c r="G305" i="1"/>
  <c r="G304" i="1"/>
  <c r="G303" i="1"/>
  <c r="G302" i="1"/>
  <c r="G301" i="1"/>
  <c r="G300" i="1"/>
  <c r="G299" i="1"/>
  <c r="G298" i="1"/>
  <c r="B298" i="1" s="1"/>
  <c r="G297" i="1"/>
  <c r="G296" i="1"/>
  <c r="G295" i="1"/>
  <c r="G294" i="1"/>
  <c r="G293" i="1"/>
  <c r="G292" i="1"/>
  <c r="G291" i="1"/>
  <c r="G290" i="1"/>
  <c r="B290" i="1" s="1"/>
  <c r="G289" i="1"/>
  <c r="G288" i="1"/>
  <c r="G287" i="1"/>
  <c r="G286" i="1"/>
  <c r="G285" i="1"/>
  <c r="G284" i="1"/>
  <c r="G283" i="1"/>
  <c r="G282" i="1"/>
  <c r="B282" i="1" s="1"/>
  <c r="G281" i="1"/>
  <c r="G280" i="1"/>
  <c r="G279" i="1"/>
  <c r="G278" i="1"/>
  <c r="G277" i="1"/>
  <c r="G276" i="1"/>
  <c r="G275" i="1"/>
  <c r="G274" i="1"/>
  <c r="B274" i="1" s="1"/>
  <c r="G273" i="1"/>
  <c r="G272" i="1"/>
  <c r="G271" i="1"/>
  <c r="G270" i="1"/>
  <c r="G269" i="1"/>
  <c r="G268" i="1"/>
  <c r="G267" i="1"/>
  <c r="G266" i="1"/>
  <c r="B266" i="1" s="1"/>
  <c r="G265" i="1"/>
  <c r="G264" i="1"/>
  <c r="G263" i="1"/>
  <c r="G262" i="1"/>
  <c r="G261" i="1"/>
  <c r="G260" i="1"/>
  <c r="G259" i="1"/>
  <c r="G258" i="1"/>
  <c r="B258" i="1" s="1"/>
  <c r="G257" i="1"/>
  <c r="G256" i="1"/>
  <c r="G255" i="1"/>
  <c r="G254" i="1"/>
  <c r="G253" i="1"/>
  <c r="G252" i="1"/>
  <c r="G251" i="1"/>
  <c r="G250" i="1"/>
  <c r="B250" i="1" s="1"/>
  <c r="G249" i="1"/>
  <c r="G248" i="1"/>
  <c r="G247" i="1"/>
  <c r="G246" i="1"/>
  <c r="G245" i="1"/>
  <c r="G244" i="1"/>
  <c r="G243" i="1"/>
  <c r="G242" i="1"/>
  <c r="B242" i="1" s="1"/>
  <c r="G241" i="1"/>
  <c r="G240" i="1"/>
  <c r="G239" i="1"/>
  <c r="G238" i="1"/>
  <c r="G237" i="1"/>
  <c r="G236" i="1"/>
  <c r="G235" i="1"/>
  <c r="G234" i="1"/>
  <c r="B234" i="1" s="1"/>
  <c r="G233" i="1"/>
  <c r="G232" i="1"/>
  <c r="G231" i="1"/>
  <c r="G230" i="1"/>
  <c r="G229" i="1"/>
  <c r="G228" i="1"/>
  <c r="G227" i="1"/>
  <c r="G226" i="1"/>
  <c r="B226" i="1" s="1"/>
  <c r="G225" i="1"/>
  <c r="G224" i="1"/>
  <c r="G223" i="1"/>
  <c r="G222" i="1"/>
  <c r="G221" i="1"/>
  <c r="G220" i="1"/>
  <c r="G219" i="1"/>
  <c r="G218" i="1"/>
  <c r="B218" i="1" s="1"/>
  <c r="G217" i="1"/>
  <c r="G216" i="1"/>
  <c r="G215" i="1"/>
  <c r="G214" i="1"/>
  <c r="G213" i="1"/>
  <c r="G212" i="1"/>
  <c r="G211" i="1"/>
  <c r="G210" i="1"/>
  <c r="B210" i="1" s="1"/>
  <c r="G209" i="1"/>
  <c r="G208" i="1"/>
  <c r="G207" i="1"/>
  <c r="G206" i="1"/>
  <c r="G205" i="1"/>
  <c r="G204" i="1"/>
  <c r="G203" i="1"/>
  <c r="G202" i="1"/>
  <c r="B202" i="1" s="1"/>
  <c r="G201" i="1"/>
  <c r="G200" i="1"/>
  <c r="G199" i="1"/>
  <c r="G198" i="1"/>
  <c r="G197" i="1"/>
  <c r="G196" i="1"/>
  <c r="G195" i="1"/>
  <c r="G194" i="1"/>
  <c r="B194" i="1" s="1"/>
  <c r="G193" i="1"/>
  <c r="G192" i="1"/>
  <c r="G191" i="1"/>
  <c r="G190" i="1"/>
  <c r="G189" i="1"/>
  <c r="G188" i="1"/>
  <c r="G187" i="1"/>
  <c r="G186" i="1"/>
  <c r="B186" i="1" s="1"/>
  <c r="G185" i="1"/>
  <c r="G184" i="1"/>
  <c r="G183" i="1"/>
  <c r="G182" i="1"/>
  <c r="G181" i="1"/>
  <c r="G180" i="1"/>
  <c r="G179" i="1"/>
  <c r="G178" i="1"/>
  <c r="B178" i="1" s="1"/>
  <c r="G177" i="1"/>
  <c r="G176" i="1"/>
  <c r="G175" i="1"/>
  <c r="G174" i="1"/>
  <c r="G173" i="1"/>
  <c r="G172" i="1"/>
  <c r="G171" i="1"/>
  <c r="G170" i="1"/>
  <c r="B170" i="1" s="1"/>
  <c r="G169" i="1"/>
  <c r="G168" i="1"/>
  <c r="G167" i="1"/>
  <c r="G166" i="1"/>
  <c r="G165" i="1"/>
  <c r="G164" i="1"/>
  <c r="G163" i="1"/>
  <c r="G162" i="1"/>
  <c r="B162" i="1" s="1"/>
  <c r="G161" i="1"/>
  <c r="G160" i="1"/>
  <c r="G159" i="1"/>
  <c r="G158" i="1"/>
  <c r="G157" i="1"/>
  <c r="G156" i="1"/>
  <c r="G155" i="1"/>
  <c r="G154" i="1"/>
  <c r="B154" i="1" s="1"/>
  <c r="G153" i="1"/>
  <c r="G152" i="1"/>
  <c r="G151" i="1"/>
  <c r="G150" i="1"/>
  <c r="G149" i="1"/>
  <c r="G148" i="1"/>
  <c r="G147" i="1"/>
  <c r="G146" i="1"/>
  <c r="B146" i="1" s="1"/>
  <c r="G145" i="1"/>
  <c r="G144" i="1"/>
  <c r="G143" i="1"/>
  <c r="G142" i="1"/>
  <c r="G141" i="1"/>
  <c r="G140" i="1"/>
  <c r="G139" i="1"/>
  <c r="G138" i="1"/>
  <c r="B138" i="1" s="1"/>
  <c r="G137" i="1"/>
  <c r="G136" i="1"/>
  <c r="G135" i="1"/>
  <c r="G134" i="1"/>
  <c r="G133" i="1"/>
  <c r="G132" i="1"/>
  <c r="G131" i="1"/>
  <c r="G130" i="1"/>
  <c r="B130" i="1" s="1"/>
  <c r="G129" i="1"/>
  <c r="G128" i="1"/>
  <c r="G127" i="1"/>
  <c r="G126" i="1"/>
  <c r="G125" i="1"/>
  <c r="G124" i="1"/>
  <c r="G123" i="1"/>
  <c r="G122" i="1"/>
  <c r="B122" i="1" s="1"/>
  <c r="G121" i="1"/>
  <c r="G120" i="1"/>
  <c r="G119" i="1"/>
  <c r="G118" i="1"/>
  <c r="G117" i="1"/>
  <c r="G116" i="1"/>
  <c r="G115" i="1"/>
  <c r="G114" i="1"/>
  <c r="B114" i="1" s="1"/>
  <c r="G113" i="1"/>
  <c r="G112" i="1"/>
  <c r="G111" i="1"/>
  <c r="G110" i="1"/>
  <c r="G109" i="1"/>
  <c r="G108" i="1"/>
  <c r="G107" i="1"/>
  <c r="G106" i="1"/>
  <c r="B106" i="1" s="1"/>
  <c r="G105" i="1"/>
  <c r="G104" i="1"/>
  <c r="G103" i="1"/>
  <c r="G102" i="1"/>
  <c r="G101" i="1"/>
  <c r="G100" i="1"/>
  <c r="G99" i="1"/>
  <c r="G98" i="1"/>
  <c r="B98" i="1" s="1"/>
  <c r="G97" i="1"/>
  <c r="G96" i="1"/>
  <c r="G95" i="1"/>
  <c r="G94" i="1"/>
  <c r="G93" i="1"/>
  <c r="G92" i="1"/>
  <c r="G91" i="1"/>
  <c r="G90" i="1"/>
  <c r="B90" i="1" s="1"/>
  <c r="G89" i="1"/>
  <c r="G88" i="1"/>
  <c r="G87" i="1"/>
  <c r="G86" i="1"/>
  <c r="G85" i="1"/>
  <c r="G84" i="1"/>
  <c r="B84" i="1" s="1"/>
  <c r="G83" i="1"/>
  <c r="G82" i="1"/>
  <c r="B82" i="1" s="1"/>
  <c r="G81" i="1"/>
  <c r="G80" i="1"/>
  <c r="G79" i="1"/>
  <c r="G78" i="1"/>
  <c r="G77" i="1"/>
  <c r="G76" i="1"/>
  <c r="B76" i="1" s="1"/>
  <c r="G75" i="1"/>
  <c r="G74" i="1"/>
  <c r="B74" i="1" s="1"/>
  <c r="G73" i="1"/>
  <c r="G72" i="1"/>
  <c r="G71" i="1"/>
  <c r="G70" i="1"/>
  <c r="G69" i="1"/>
  <c r="G68" i="1"/>
  <c r="B68" i="1" s="1"/>
  <c r="G67" i="1"/>
  <c r="G66" i="1"/>
  <c r="B66" i="1" s="1"/>
  <c r="G65" i="1"/>
  <c r="G64" i="1"/>
  <c r="G63" i="1"/>
  <c r="G62" i="1"/>
  <c r="G61" i="1"/>
  <c r="G60" i="1"/>
  <c r="B60" i="1" s="1"/>
  <c r="G59" i="1"/>
  <c r="G58" i="1"/>
  <c r="B58" i="1" s="1"/>
  <c r="G57" i="1"/>
  <c r="G56" i="1"/>
  <c r="G55" i="1"/>
  <c r="G54" i="1"/>
  <c r="G53" i="1"/>
  <c r="G52" i="1"/>
  <c r="B52" i="1" s="1"/>
  <c r="G51" i="1"/>
  <c r="G50" i="1"/>
  <c r="B50" i="1" s="1"/>
  <c r="G49" i="1"/>
  <c r="G48" i="1"/>
  <c r="G47" i="1"/>
  <c r="G46" i="1"/>
  <c r="G45" i="1"/>
  <c r="G44" i="1"/>
  <c r="B44" i="1" s="1"/>
  <c r="G43" i="1"/>
  <c r="G42" i="1"/>
  <c r="B42" i="1" s="1"/>
  <c r="G41" i="1"/>
  <c r="G40" i="1"/>
  <c r="G39" i="1"/>
  <c r="G38" i="1"/>
  <c r="G37" i="1"/>
  <c r="G36" i="1"/>
  <c r="B36" i="1" s="1"/>
  <c r="G35" i="1"/>
  <c r="B35" i="1" s="1"/>
  <c r="G34" i="1"/>
  <c r="B34" i="1" s="1"/>
  <c r="G33" i="1"/>
  <c r="G32" i="1"/>
  <c r="G31" i="1"/>
  <c r="G30" i="1"/>
  <c r="G29" i="1"/>
  <c r="G28" i="1"/>
  <c r="B28" i="1" s="1"/>
  <c r="G27" i="1"/>
  <c r="B27" i="1" s="1"/>
  <c r="G26" i="1"/>
  <c r="B26" i="1" s="1"/>
  <c r="G25" i="1"/>
  <c r="G24" i="1"/>
  <c r="G23" i="1"/>
  <c r="G22" i="1"/>
  <c r="G21" i="1"/>
  <c r="G20" i="1"/>
  <c r="B20" i="1" s="1"/>
  <c r="G19" i="1"/>
  <c r="B19" i="1" s="1"/>
  <c r="G18" i="1"/>
  <c r="B18" i="1" s="1"/>
  <c r="G17" i="1"/>
  <c r="G16" i="1"/>
  <c r="G15" i="1"/>
  <c r="G14" i="1"/>
  <c r="G13" i="1"/>
  <c r="G12" i="1"/>
  <c r="B12" i="1" s="1"/>
  <c r="G11" i="1"/>
  <c r="B11" i="1" s="1"/>
  <c r="G10" i="1"/>
  <c r="B10" i="1" s="1"/>
  <c r="G9" i="1"/>
  <c r="G8" i="1"/>
  <c r="G7" i="1"/>
  <c r="G6" i="1"/>
  <c r="B321" i="1"/>
  <c r="B320" i="1"/>
  <c r="B319" i="1"/>
  <c r="B318" i="1"/>
  <c r="B317" i="1"/>
  <c r="B316" i="1"/>
  <c r="B315" i="1"/>
  <c r="B313" i="1"/>
  <c r="B312" i="1"/>
  <c r="B311" i="1"/>
  <c r="B310" i="1"/>
  <c r="B309" i="1"/>
  <c r="B308" i="1"/>
  <c r="B307" i="1"/>
  <c r="B305" i="1"/>
  <c r="B304" i="1"/>
  <c r="B303" i="1"/>
  <c r="B302" i="1"/>
  <c r="B301" i="1"/>
  <c r="B300" i="1"/>
  <c r="B299" i="1"/>
  <c r="B297" i="1"/>
  <c r="B296" i="1"/>
  <c r="B295" i="1"/>
  <c r="B294" i="1"/>
  <c r="B293" i="1"/>
  <c r="B292" i="1"/>
  <c r="B291" i="1"/>
  <c r="B289" i="1"/>
  <c r="B288" i="1"/>
  <c r="B287" i="1"/>
  <c r="B286" i="1"/>
  <c r="B285" i="1"/>
  <c r="B284" i="1"/>
  <c r="B283" i="1"/>
  <c r="B281" i="1"/>
  <c r="B280" i="1"/>
  <c r="B279" i="1"/>
  <c r="B278" i="1"/>
  <c r="B277" i="1"/>
  <c r="B276" i="1"/>
  <c r="B275" i="1"/>
  <c r="B273" i="1"/>
  <c r="B272" i="1"/>
  <c r="B271" i="1"/>
  <c r="B270" i="1"/>
  <c r="B269" i="1"/>
  <c r="B268" i="1"/>
  <c r="B267" i="1"/>
  <c r="B265" i="1"/>
  <c r="B264" i="1"/>
  <c r="B263" i="1"/>
  <c r="B262" i="1"/>
  <c r="B261" i="1"/>
  <c r="B260" i="1"/>
  <c r="B259" i="1"/>
  <c r="B257" i="1"/>
  <c r="B256" i="1"/>
  <c r="B255" i="1"/>
  <c r="B254" i="1"/>
  <c r="B253" i="1"/>
  <c r="B252" i="1"/>
  <c r="B251" i="1"/>
  <c r="B249" i="1"/>
  <c r="B248" i="1"/>
  <c r="B247" i="1"/>
  <c r="B246" i="1"/>
  <c r="B245" i="1"/>
  <c r="B244" i="1"/>
  <c r="B243" i="1"/>
  <c r="B241" i="1"/>
  <c r="B240" i="1"/>
  <c r="B239" i="1"/>
  <c r="B238" i="1"/>
  <c r="B237" i="1"/>
  <c r="B236" i="1"/>
  <c r="B235" i="1"/>
  <c r="B233" i="1"/>
  <c r="B232" i="1"/>
  <c r="B231" i="1"/>
  <c r="B230" i="1"/>
  <c r="B229" i="1"/>
  <c r="B228" i="1"/>
  <c r="B227" i="1"/>
  <c r="B225" i="1"/>
  <c r="B224" i="1"/>
  <c r="B223" i="1"/>
  <c r="B222" i="1"/>
  <c r="B221" i="1"/>
  <c r="B220" i="1"/>
  <c r="B219" i="1"/>
  <c r="B217" i="1"/>
  <c r="B216" i="1"/>
  <c r="B215" i="1"/>
  <c r="B214" i="1"/>
  <c r="B213" i="1"/>
  <c r="B212" i="1"/>
  <c r="B211" i="1"/>
  <c r="B209" i="1"/>
  <c r="B208" i="1"/>
  <c r="B207" i="1"/>
  <c r="B206" i="1"/>
  <c r="B205" i="1"/>
  <c r="B204" i="1"/>
  <c r="B203" i="1"/>
  <c r="B201" i="1"/>
  <c r="B200" i="1"/>
  <c r="B199" i="1"/>
  <c r="B198" i="1"/>
  <c r="B197" i="1"/>
  <c r="B196" i="1"/>
  <c r="B195" i="1"/>
  <c r="B193" i="1"/>
  <c r="B192" i="1"/>
  <c r="B191" i="1"/>
  <c r="B190" i="1"/>
  <c r="B189" i="1"/>
  <c r="B188" i="1"/>
  <c r="B187" i="1"/>
  <c r="B185" i="1"/>
  <c r="B184" i="1"/>
  <c r="B183" i="1"/>
  <c r="B182" i="1"/>
  <c r="B181" i="1"/>
  <c r="B180" i="1"/>
  <c r="B179" i="1"/>
  <c r="B177" i="1"/>
  <c r="B176" i="1"/>
  <c r="B175" i="1"/>
  <c r="B174" i="1"/>
  <c r="B173" i="1"/>
  <c r="B172" i="1"/>
  <c r="B171" i="1"/>
  <c r="B169" i="1"/>
  <c r="B168" i="1"/>
  <c r="B167" i="1"/>
  <c r="B166" i="1"/>
  <c r="B165" i="1"/>
  <c r="B164" i="1"/>
  <c r="B163" i="1"/>
  <c r="B161" i="1"/>
  <c r="B160" i="1"/>
  <c r="B159" i="1"/>
  <c r="B158" i="1"/>
  <c r="B157" i="1"/>
  <c r="B156" i="1"/>
  <c r="B155" i="1"/>
  <c r="B153" i="1"/>
  <c r="B152" i="1"/>
  <c r="B151" i="1"/>
  <c r="B150" i="1"/>
  <c r="B149" i="1"/>
  <c r="B148" i="1"/>
  <c r="B147" i="1"/>
  <c r="B145" i="1"/>
  <c r="B144" i="1"/>
  <c r="B143" i="1"/>
  <c r="B142" i="1"/>
  <c r="B141" i="1"/>
  <c r="B140" i="1"/>
  <c r="B139" i="1"/>
  <c r="B137" i="1"/>
  <c r="B136" i="1"/>
  <c r="B135" i="1"/>
  <c r="B134" i="1"/>
  <c r="B133" i="1"/>
  <c r="B132" i="1"/>
  <c r="B131" i="1"/>
  <c r="B129" i="1"/>
  <c r="B128" i="1"/>
  <c r="B127" i="1"/>
  <c r="B126" i="1"/>
  <c r="B125" i="1"/>
  <c r="B124" i="1"/>
  <c r="B123" i="1"/>
  <c r="B121" i="1"/>
  <c r="B120" i="1"/>
  <c r="B119" i="1"/>
  <c r="B118" i="1"/>
  <c r="B117" i="1"/>
  <c r="B116" i="1"/>
  <c r="B115" i="1"/>
  <c r="B113" i="1"/>
  <c r="B112" i="1"/>
  <c r="B111" i="1"/>
  <c r="B110" i="1"/>
  <c r="B109" i="1"/>
  <c r="B108" i="1"/>
  <c r="B107" i="1"/>
  <c r="B105" i="1"/>
  <c r="B104" i="1"/>
  <c r="B103" i="1"/>
  <c r="B102" i="1"/>
  <c r="B101" i="1"/>
  <c r="B100" i="1"/>
  <c r="B99" i="1"/>
  <c r="B97" i="1"/>
  <c r="B96" i="1"/>
  <c r="B95" i="1"/>
  <c r="B94" i="1"/>
  <c r="B93" i="1"/>
  <c r="B92" i="1"/>
  <c r="B91" i="1"/>
  <c r="B89" i="1"/>
  <c r="B88" i="1"/>
  <c r="B87" i="1"/>
  <c r="B86" i="1"/>
  <c r="B85" i="1"/>
  <c r="B83" i="1"/>
  <c r="B81" i="1"/>
  <c r="B80" i="1"/>
  <c r="B79" i="1"/>
  <c r="B78" i="1"/>
  <c r="B77" i="1"/>
  <c r="B75" i="1"/>
  <c r="B73" i="1"/>
  <c r="B72" i="1"/>
  <c r="B71" i="1"/>
  <c r="B70" i="1"/>
  <c r="B69" i="1"/>
  <c r="B67" i="1"/>
  <c r="B65" i="1"/>
  <c r="B64" i="1"/>
  <c r="B63" i="1"/>
  <c r="B62" i="1"/>
  <c r="B61" i="1"/>
  <c r="B59" i="1"/>
  <c r="B57" i="1"/>
  <c r="B56" i="1"/>
  <c r="B55" i="1"/>
  <c r="B54" i="1"/>
  <c r="B53" i="1"/>
  <c r="B51" i="1"/>
  <c r="B49" i="1"/>
  <c r="B48" i="1"/>
  <c r="B47" i="1"/>
  <c r="B46" i="1"/>
  <c r="B45" i="1"/>
  <c r="B43" i="1"/>
  <c r="B41" i="1"/>
  <c r="B40" i="1"/>
  <c r="B39" i="1"/>
  <c r="B38" i="1"/>
  <c r="B37" i="1"/>
  <c r="B33" i="1"/>
  <c r="B32" i="1"/>
  <c r="B31" i="1"/>
  <c r="B30" i="1"/>
  <c r="B29" i="1"/>
  <c r="B25" i="1"/>
  <c r="B24" i="1"/>
  <c r="B23" i="1"/>
  <c r="B22" i="1"/>
  <c r="B21" i="1"/>
  <c r="B17" i="1"/>
  <c r="B16" i="1"/>
  <c r="B15" i="1"/>
  <c r="B14" i="1"/>
  <c r="B13" i="1"/>
  <c r="B9" i="1"/>
  <c r="B8" i="1"/>
  <c r="B7" i="1"/>
  <c r="BD321" i="1"/>
  <c r="BC321" i="1"/>
  <c r="BB321" i="1"/>
  <c r="BA321" i="1"/>
  <c r="AZ321" i="1"/>
  <c r="AY321" i="1"/>
  <c r="AX321" i="1"/>
  <c r="AW321" i="1"/>
  <c r="AV321" i="1"/>
  <c r="AU321" i="1"/>
  <c r="AT321" i="1"/>
  <c r="AS321" i="1"/>
  <c r="AR321" i="1"/>
  <c r="AQ321" i="1"/>
  <c r="AP321" i="1"/>
  <c r="AO321" i="1"/>
  <c r="AN321" i="1"/>
  <c r="AM321" i="1"/>
  <c r="AL321" i="1"/>
  <c r="AK321" i="1"/>
  <c r="AJ321" i="1"/>
  <c r="AI321" i="1"/>
  <c r="AH321" i="1"/>
  <c r="AG321" i="1"/>
  <c r="AF321" i="1"/>
  <c r="AE321" i="1"/>
  <c r="AD321" i="1"/>
  <c r="AC321" i="1"/>
  <c r="AB321" i="1"/>
  <c r="AA321" i="1"/>
  <c r="Z321" i="1"/>
  <c r="Y321" i="1"/>
  <c r="X321" i="1"/>
  <c r="W321" i="1"/>
  <c r="BD320" i="1"/>
  <c r="BC320" i="1"/>
  <c r="BB320" i="1"/>
  <c r="BA320" i="1"/>
  <c r="AZ320" i="1"/>
  <c r="AY320" i="1"/>
  <c r="AX320" i="1"/>
  <c r="AW320" i="1"/>
  <c r="AV320" i="1"/>
  <c r="AU320" i="1"/>
  <c r="AT320" i="1"/>
  <c r="AS320" i="1"/>
  <c r="AR320" i="1"/>
  <c r="AQ320" i="1"/>
  <c r="AP320" i="1"/>
  <c r="AO320" i="1"/>
  <c r="AN320" i="1"/>
  <c r="AM320" i="1"/>
  <c r="AL320" i="1"/>
  <c r="AK320" i="1"/>
  <c r="AJ320" i="1"/>
  <c r="AI320" i="1"/>
  <c r="AH320" i="1"/>
  <c r="AG320" i="1"/>
  <c r="AF320" i="1"/>
  <c r="AE320" i="1"/>
  <c r="AD320" i="1"/>
  <c r="AC320" i="1"/>
  <c r="AB320" i="1"/>
  <c r="AA320" i="1"/>
  <c r="Z320" i="1"/>
  <c r="Y320" i="1"/>
  <c r="X320" i="1"/>
  <c r="W320" i="1"/>
  <c r="BD319" i="1"/>
  <c r="BC319" i="1"/>
  <c r="BB319" i="1"/>
  <c r="BA319" i="1"/>
  <c r="AZ319" i="1"/>
  <c r="AY319" i="1"/>
  <c r="AX319" i="1"/>
  <c r="AW319" i="1"/>
  <c r="AV319" i="1"/>
  <c r="AU319" i="1"/>
  <c r="AT319" i="1"/>
  <c r="AS319" i="1"/>
  <c r="AR319" i="1"/>
  <c r="AQ319" i="1"/>
  <c r="AP319" i="1"/>
  <c r="AO319" i="1"/>
  <c r="AN319" i="1"/>
  <c r="AM319" i="1"/>
  <c r="AL319" i="1"/>
  <c r="AK319" i="1"/>
  <c r="AJ319" i="1"/>
  <c r="AI319" i="1"/>
  <c r="AH319" i="1"/>
  <c r="AG319" i="1"/>
  <c r="AF319" i="1"/>
  <c r="AE319" i="1"/>
  <c r="AD319" i="1"/>
  <c r="AC319" i="1"/>
  <c r="AB319" i="1"/>
  <c r="AA319" i="1"/>
  <c r="Z319" i="1"/>
  <c r="Y319" i="1"/>
  <c r="X319" i="1"/>
  <c r="W319" i="1"/>
  <c r="BD318" i="1"/>
  <c r="BC318" i="1"/>
  <c r="BB318" i="1"/>
  <c r="BA318" i="1"/>
  <c r="AZ318" i="1"/>
  <c r="AY318" i="1"/>
  <c r="AX318" i="1"/>
  <c r="AW318" i="1"/>
  <c r="AV318" i="1"/>
  <c r="AU318" i="1"/>
  <c r="AT318" i="1"/>
  <c r="AS318" i="1"/>
  <c r="AR318" i="1"/>
  <c r="AQ318" i="1"/>
  <c r="AP318" i="1"/>
  <c r="AO318" i="1"/>
  <c r="AN318" i="1"/>
  <c r="AM318" i="1"/>
  <c r="AL318" i="1"/>
  <c r="AK318" i="1"/>
  <c r="AJ318" i="1"/>
  <c r="AI318" i="1"/>
  <c r="AH318" i="1"/>
  <c r="AG318" i="1"/>
  <c r="AF318" i="1"/>
  <c r="AE318" i="1"/>
  <c r="AD318" i="1"/>
  <c r="AC318" i="1"/>
  <c r="AB318" i="1"/>
  <c r="AA318" i="1"/>
  <c r="Z318" i="1"/>
  <c r="Y318" i="1"/>
  <c r="X318" i="1"/>
  <c r="W318" i="1"/>
  <c r="BD317" i="1"/>
  <c r="BC317" i="1"/>
  <c r="BB317" i="1"/>
  <c r="BA317" i="1"/>
  <c r="AZ317" i="1"/>
  <c r="AY317" i="1"/>
  <c r="AX317" i="1"/>
  <c r="AW317" i="1"/>
  <c r="AV317" i="1"/>
  <c r="AU317" i="1"/>
  <c r="AT317" i="1"/>
  <c r="AS317" i="1"/>
  <c r="AR317" i="1"/>
  <c r="AQ317" i="1"/>
  <c r="AP317" i="1"/>
  <c r="AO317" i="1"/>
  <c r="AN317" i="1"/>
  <c r="AM317" i="1"/>
  <c r="AL317" i="1"/>
  <c r="AK317" i="1"/>
  <c r="AJ317" i="1"/>
  <c r="AI317" i="1"/>
  <c r="AH317" i="1"/>
  <c r="AG317" i="1"/>
  <c r="AF317" i="1"/>
  <c r="AE317" i="1"/>
  <c r="AD317" i="1"/>
  <c r="AC317" i="1"/>
  <c r="AB317" i="1"/>
  <c r="AA317" i="1"/>
  <c r="Z317" i="1"/>
  <c r="Y317" i="1"/>
  <c r="X317" i="1"/>
  <c r="W317" i="1"/>
  <c r="BD316" i="1"/>
  <c r="BC316" i="1"/>
  <c r="BB316" i="1"/>
  <c r="BA316" i="1"/>
  <c r="AZ316" i="1"/>
  <c r="AY316" i="1"/>
  <c r="AX316" i="1"/>
  <c r="AW316" i="1"/>
  <c r="AV316" i="1"/>
  <c r="AU316" i="1"/>
  <c r="AT316" i="1"/>
  <c r="AS316" i="1"/>
  <c r="AR316" i="1"/>
  <c r="AQ316" i="1"/>
  <c r="AP316" i="1"/>
  <c r="AO316" i="1"/>
  <c r="AN316" i="1"/>
  <c r="AM316" i="1"/>
  <c r="AL316" i="1"/>
  <c r="AK316" i="1"/>
  <c r="AJ316" i="1"/>
  <c r="AI316" i="1"/>
  <c r="AH316" i="1"/>
  <c r="AG316" i="1"/>
  <c r="AF316" i="1"/>
  <c r="AE316" i="1"/>
  <c r="AD316" i="1"/>
  <c r="AC316" i="1"/>
  <c r="AB316" i="1"/>
  <c r="AA316" i="1"/>
  <c r="Z316" i="1"/>
  <c r="Y316" i="1"/>
  <c r="X316" i="1"/>
  <c r="W316" i="1"/>
  <c r="BD315" i="1"/>
  <c r="BC315" i="1"/>
  <c r="BB315" i="1"/>
  <c r="BA315" i="1"/>
  <c r="AZ315" i="1"/>
  <c r="AY315" i="1"/>
  <c r="AX315" i="1"/>
  <c r="AW315" i="1"/>
  <c r="AV315" i="1"/>
  <c r="AU315" i="1"/>
  <c r="AT315" i="1"/>
  <c r="AS315" i="1"/>
  <c r="AR315" i="1"/>
  <c r="AQ315" i="1"/>
  <c r="AP315" i="1"/>
  <c r="AO315" i="1"/>
  <c r="AN315" i="1"/>
  <c r="AM315" i="1"/>
  <c r="AL315" i="1"/>
  <c r="AK315" i="1"/>
  <c r="AJ315" i="1"/>
  <c r="AI315" i="1"/>
  <c r="AH315" i="1"/>
  <c r="AG315" i="1"/>
  <c r="AF315" i="1"/>
  <c r="AE315" i="1"/>
  <c r="AD315" i="1"/>
  <c r="AC315" i="1"/>
  <c r="AB315" i="1"/>
  <c r="AA315" i="1"/>
  <c r="Z315" i="1"/>
  <c r="Y315" i="1"/>
  <c r="X315" i="1"/>
  <c r="W315" i="1"/>
  <c r="BD314" i="1"/>
  <c r="BC314" i="1"/>
  <c r="BB314" i="1"/>
  <c r="BA314" i="1"/>
  <c r="AZ314" i="1"/>
  <c r="AY314" i="1"/>
  <c r="AX314" i="1"/>
  <c r="AW314" i="1"/>
  <c r="AV314" i="1"/>
  <c r="AU314" i="1"/>
  <c r="AT314" i="1"/>
  <c r="AS314" i="1"/>
  <c r="AR314" i="1"/>
  <c r="AQ314" i="1"/>
  <c r="AP314" i="1"/>
  <c r="AO314" i="1"/>
  <c r="AN314" i="1"/>
  <c r="AM314" i="1"/>
  <c r="AL314" i="1"/>
  <c r="AK314" i="1"/>
  <c r="AJ314" i="1"/>
  <c r="AI314" i="1"/>
  <c r="AH314" i="1"/>
  <c r="AG314" i="1"/>
  <c r="AF314" i="1"/>
  <c r="AE314" i="1"/>
  <c r="AD314" i="1"/>
  <c r="AC314" i="1"/>
  <c r="AB314" i="1"/>
  <c r="AA314" i="1"/>
  <c r="Z314" i="1"/>
  <c r="Y314" i="1"/>
  <c r="X314" i="1"/>
  <c r="W314" i="1"/>
  <c r="BD313" i="1"/>
  <c r="BC313" i="1"/>
  <c r="BB313" i="1"/>
  <c r="BA313" i="1"/>
  <c r="AZ313" i="1"/>
  <c r="AY313" i="1"/>
  <c r="AX313" i="1"/>
  <c r="AW313" i="1"/>
  <c r="AV313" i="1"/>
  <c r="AU313" i="1"/>
  <c r="AT313" i="1"/>
  <c r="AS313" i="1"/>
  <c r="AR313" i="1"/>
  <c r="AQ313" i="1"/>
  <c r="AP313" i="1"/>
  <c r="AO313" i="1"/>
  <c r="AN313" i="1"/>
  <c r="AM313" i="1"/>
  <c r="AL313" i="1"/>
  <c r="AK313" i="1"/>
  <c r="AJ313" i="1"/>
  <c r="AI313" i="1"/>
  <c r="AH313" i="1"/>
  <c r="AG313" i="1"/>
  <c r="AF313" i="1"/>
  <c r="AE313" i="1"/>
  <c r="AD313" i="1"/>
  <c r="AC313" i="1"/>
  <c r="AB313" i="1"/>
  <c r="AA313" i="1"/>
  <c r="Z313" i="1"/>
  <c r="Y313" i="1"/>
  <c r="X313" i="1"/>
  <c r="W313" i="1"/>
  <c r="BD312" i="1"/>
  <c r="BC312" i="1"/>
  <c r="BB312" i="1"/>
  <c r="BA312" i="1"/>
  <c r="AZ312" i="1"/>
  <c r="AY312" i="1"/>
  <c r="AX312" i="1"/>
  <c r="AW312" i="1"/>
  <c r="AV312" i="1"/>
  <c r="AU312" i="1"/>
  <c r="AT312" i="1"/>
  <c r="AS312" i="1"/>
  <c r="AR312" i="1"/>
  <c r="AQ312" i="1"/>
  <c r="AP312" i="1"/>
  <c r="AO312" i="1"/>
  <c r="AN312" i="1"/>
  <c r="AM312" i="1"/>
  <c r="AL312" i="1"/>
  <c r="AK312" i="1"/>
  <c r="AJ312" i="1"/>
  <c r="AI312" i="1"/>
  <c r="AH312" i="1"/>
  <c r="AG312" i="1"/>
  <c r="AF312" i="1"/>
  <c r="AE312" i="1"/>
  <c r="AD312" i="1"/>
  <c r="AC312" i="1"/>
  <c r="AB312" i="1"/>
  <c r="AA312" i="1"/>
  <c r="Z312" i="1"/>
  <c r="Y312" i="1"/>
  <c r="X312" i="1"/>
  <c r="W312" i="1"/>
  <c r="BD311" i="1"/>
  <c r="BC311" i="1"/>
  <c r="BB311" i="1"/>
  <c r="BA311" i="1"/>
  <c r="AZ311" i="1"/>
  <c r="AY311" i="1"/>
  <c r="AX311" i="1"/>
  <c r="AW311" i="1"/>
  <c r="AV311" i="1"/>
  <c r="AU311" i="1"/>
  <c r="AT311" i="1"/>
  <c r="AS311" i="1"/>
  <c r="AR311" i="1"/>
  <c r="AQ311" i="1"/>
  <c r="AP311" i="1"/>
  <c r="AO311" i="1"/>
  <c r="AN311" i="1"/>
  <c r="AM311" i="1"/>
  <c r="AL311" i="1"/>
  <c r="AK311" i="1"/>
  <c r="AJ311" i="1"/>
  <c r="AI311" i="1"/>
  <c r="AH311" i="1"/>
  <c r="AG311" i="1"/>
  <c r="AF311" i="1"/>
  <c r="AE311" i="1"/>
  <c r="AD311" i="1"/>
  <c r="AC311" i="1"/>
  <c r="AB311" i="1"/>
  <c r="AA311" i="1"/>
  <c r="Z311" i="1"/>
  <c r="Y311" i="1"/>
  <c r="X311" i="1"/>
  <c r="W311" i="1"/>
  <c r="BD310" i="1"/>
  <c r="BC310" i="1"/>
  <c r="BB310" i="1"/>
  <c r="BA310" i="1"/>
  <c r="AZ310" i="1"/>
  <c r="AY310" i="1"/>
  <c r="AX310" i="1"/>
  <c r="AW310" i="1"/>
  <c r="AV310" i="1"/>
  <c r="AU310" i="1"/>
  <c r="AT310" i="1"/>
  <c r="AS310" i="1"/>
  <c r="AR310" i="1"/>
  <c r="AQ310" i="1"/>
  <c r="AP310" i="1"/>
  <c r="AO310" i="1"/>
  <c r="AN310" i="1"/>
  <c r="AM310" i="1"/>
  <c r="AL310" i="1"/>
  <c r="AK310" i="1"/>
  <c r="AJ310" i="1"/>
  <c r="AI310" i="1"/>
  <c r="AH310" i="1"/>
  <c r="AG310" i="1"/>
  <c r="AF310" i="1"/>
  <c r="AE310" i="1"/>
  <c r="AD310" i="1"/>
  <c r="AC310" i="1"/>
  <c r="AB310" i="1"/>
  <c r="AA310" i="1"/>
  <c r="Z310" i="1"/>
  <c r="Y310" i="1"/>
  <c r="X310" i="1"/>
  <c r="W310" i="1"/>
  <c r="BD309" i="1"/>
  <c r="BC309" i="1"/>
  <c r="BB309" i="1"/>
  <c r="BA309" i="1"/>
  <c r="AZ309" i="1"/>
  <c r="AY309" i="1"/>
  <c r="AX309" i="1"/>
  <c r="AW309" i="1"/>
  <c r="AV309" i="1"/>
  <c r="AU309" i="1"/>
  <c r="AT309" i="1"/>
  <c r="AS309" i="1"/>
  <c r="AR309" i="1"/>
  <c r="AQ309" i="1"/>
  <c r="AP309" i="1"/>
  <c r="AO309" i="1"/>
  <c r="AN309" i="1"/>
  <c r="AM309" i="1"/>
  <c r="AL309" i="1"/>
  <c r="AK309" i="1"/>
  <c r="AJ309" i="1"/>
  <c r="AI309" i="1"/>
  <c r="AH309" i="1"/>
  <c r="AG309" i="1"/>
  <c r="AF309" i="1"/>
  <c r="AE309" i="1"/>
  <c r="AD309" i="1"/>
  <c r="AC309" i="1"/>
  <c r="AB309" i="1"/>
  <c r="AA309" i="1"/>
  <c r="Z309" i="1"/>
  <c r="Y309" i="1"/>
  <c r="X309" i="1"/>
  <c r="W309" i="1"/>
  <c r="BD308" i="1"/>
  <c r="BC308" i="1"/>
  <c r="BB308" i="1"/>
  <c r="BA308" i="1"/>
  <c r="AZ308" i="1"/>
  <c r="AY308" i="1"/>
  <c r="AX308" i="1"/>
  <c r="AW308" i="1"/>
  <c r="AV308" i="1"/>
  <c r="AU308" i="1"/>
  <c r="AT308" i="1"/>
  <c r="AS308" i="1"/>
  <c r="AR308" i="1"/>
  <c r="AQ308" i="1"/>
  <c r="AP308" i="1"/>
  <c r="AO308" i="1"/>
  <c r="AN308" i="1"/>
  <c r="AM308" i="1"/>
  <c r="AL308" i="1"/>
  <c r="AK308" i="1"/>
  <c r="AJ308" i="1"/>
  <c r="AI308" i="1"/>
  <c r="AH308" i="1"/>
  <c r="AG308" i="1"/>
  <c r="AF308" i="1"/>
  <c r="AE308" i="1"/>
  <c r="AD308" i="1"/>
  <c r="AC308" i="1"/>
  <c r="AB308" i="1"/>
  <c r="AA308" i="1"/>
  <c r="Z308" i="1"/>
  <c r="Y308" i="1"/>
  <c r="X308" i="1"/>
  <c r="W308" i="1"/>
  <c r="BD307" i="1"/>
  <c r="BC307" i="1"/>
  <c r="BB307" i="1"/>
  <c r="BA307" i="1"/>
  <c r="AZ307" i="1"/>
  <c r="AY307" i="1"/>
  <c r="AX307" i="1"/>
  <c r="AW307" i="1"/>
  <c r="AV307" i="1"/>
  <c r="AU307" i="1"/>
  <c r="AT307" i="1"/>
  <c r="AS307" i="1"/>
  <c r="AR307" i="1"/>
  <c r="AQ307" i="1"/>
  <c r="AP307" i="1"/>
  <c r="AO307" i="1"/>
  <c r="AN307" i="1"/>
  <c r="AM307" i="1"/>
  <c r="AL307" i="1"/>
  <c r="AK307" i="1"/>
  <c r="AJ307" i="1"/>
  <c r="AI307" i="1"/>
  <c r="AH307" i="1"/>
  <c r="AG307" i="1"/>
  <c r="AF307" i="1"/>
  <c r="AE307" i="1"/>
  <c r="AD307" i="1"/>
  <c r="AC307" i="1"/>
  <c r="AB307" i="1"/>
  <c r="AA307" i="1"/>
  <c r="Z307" i="1"/>
  <c r="Y307" i="1"/>
  <c r="X307" i="1"/>
  <c r="W307" i="1"/>
  <c r="BD306" i="1"/>
  <c r="BC306" i="1"/>
  <c r="BB306" i="1"/>
  <c r="BA306" i="1"/>
  <c r="AZ306" i="1"/>
  <c r="AY306" i="1"/>
  <c r="AX306" i="1"/>
  <c r="AW306" i="1"/>
  <c r="AV306" i="1"/>
  <c r="AU306" i="1"/>
  <c r="AT306" i="1"/>
  <c r="AS306" i="1"/>
  <c r="AR306" i="1"/>
  <c r="AQ306" i="1"/>
  <c r="AP306" i="1"/>
  <c r="AO306" i="1"/>
  <c r="AN306" i="1"/>
  <c r="AM306" i="1"/>
  <c r="AL306" i="1"/>
  <c r="AK306" i="1"/>
  <c r="AJ306" i="1"/>
  <c r="AI306" i="1"/>
  <c r="AH306" i="1"/>
  <c r="AG306" i="1"/>
  <c r="AF306" i="1"/>
  <c r="AE306" i="1"/>
  <c r="AD306" i="1"/>
  <c r="AC306" i="1"/>
  <c r="AB306" i="1"/>
  <c r="AA306" i="1"/>
  <c r="Z306" i="1"/>
  <c r="Y306" i="1"/>
  <c r="X306" i="1"/>
  <c r="W306" i="1"/>
  <c r="BD305" i="1"/>
  <c r="BC305" i="1"/>
  <c r="BB305" i="1"/>
  <c r="BA305" i="1"/>
  <c r="AZ305" i="1"/>
  <c r="AY305" i="1"/>
  <c r="AX305" i="1"/>
  <c r="AW305" i="1"/>
  <c r="AV305" i="1"/>
  <c r="AU305" i="1"/>
  <c r="AT305" i="1"/>
  <c r="AS305" i="1"/>
  <c r="AR305" i="1"/>
  <c r="AQ305" i="1"/>
  <c r="AP305" i="1"/>
  <c r="AO305" i="1"/>
  <c r="AN305" i="1"/>
  <c r="AM305" i="1"/>
  <c r="AL305" i="1"/>
  <c r="AK305" i="1"/>
  <c r="AJ305" i="1"/>
  <c r="AI305" i="1"/>
  <c r="AH305" i="1"/>
  <c r="AG305" i="1"/>
  <c r="AF305" i="1"/>
  <c r="AE305" i="1"/>
  <c r="AD305" i="1"/>
  <c r="AC305" i="1"/>
  <c r="AB305" i="1"/>
  <c r="AA305" i="1"/>
  <c r="Z305" i="1"/>
  <c r="Y305" i="1"/>
  <c r="X305" i="1"/>
  <c r="W305" i="1"/>
  <c r="BD304" i="1"/>
  <c r="BC304" i="1"/>
  <c r="BB304" i="1"/>
  <c r="BA304" i="1"/>
  <c r="AZ304" i="1"/>
  <c r="AY304" i="1"/>
  <c r="AX304" i="1"/>
  <c r="AW304" i="1"/>
  <c r="AV304" i="1"/>
  <c r="AU304" i="1"/>
  <c r="AT304" i="1"/>
  <c r="AS304" i="1"/>
  <c r="AR304" i="1"/>
  <c r="AQ304" i="1"/>
  <c r="AP304" i="1"/>
  <c r="AO304" i="1"/>
  <c r="AN304" i="1"/>
  <c r="AM304" i="1"/>
  <c r="AL304" i="1"/>
  <c r="AK304" i="1"/>
  <c r="AJ304" i="1"/>
  <c r="AI304" i="1"/>
  <c r="AH304" i="1"/>
  <c r="AG304" i="1"/>
  <c r="AF304" i="1"/>
  <c r="AE304" i="1"/>
  <c r="AD304" i="1"/>
  <c r="AC304" i="1"/>
  <c r="AB304" i="1"/>
  <c r="AA304" i="1"/>
  <c r="Z304" i="1"/>
  <c r="Y304" i="1"/>
  <c r="X304" i="1"/>
  <c r="W304" i="1"/>
  <c r="BD303" i="1"/>
  <c r="BC303" i="1"/>
  <c r="BB303" i="1"/>
  <c r="BA303" i="1"/>
  <c r="AZ303" i="1"/>
  <c r="AY303" i="1"/>
  <c r="AX303" i="1"/>
  <c r="AW303" i="1"/>
  <c r="AV303" i="1"/>
  <c r="AU303" i="1"/>
  <c r="AT303" i="1"/>
  <c r="AS303" i="1"/>
  <c r="AR303" i="1"/>
  <c r="AQ303" i="1"/>
  <c r="AP303" i="1"/>
  <c r="AO303" i="1"/>
  <c r="AN303" i="1"/>
  <c r="AM303" i="1"/>
  <c r="AL303" i="1"/>
  <c r="AK303" i="1"/>
  <c r="AJ303" i="1"/>
  <c r="AI303" i="1"/>
  <c r="AH303" i="1"/>
  <c r="AG303" i="1"/>
  <c r="AF303" i="1"/>
  <c r="AE303" i="1"/>
  <c r="AD303" i="1"/>
  <c r="AC303" i="1"/>
  <c r="AB303" i="1"/>
  <c r="AA303" i="1"/>
  <c r="Z303" i="1"/>
  <c r="Y303" i="1"/>
  <c r="X303" i="1"/>
  <c r="W303" i="1"/>
  <c r="BD302" i="1"/>
  <c r="BC302" i="1"/>
  <c r="BB302" i="1"/>
  <c r="BA302" i="1"/>
  <c r="AZ302" i="1"/>
  <c r="AY302" i="1"/>
  <c r="AX302" i="1"/>
  <c r="AW302" i="1"/>
  <c r="AV302" i="1"/>
  <c r="AU302" i="1"/>
  <c r="AT302" i="1"/>
  <c r="AS302" i="1"/>
  <c r="AR302" i="1"/>
  <c r="AQ302" i="1"/>
  <c r="AP302" i="1"/>
  <c r="AO302" i="1"/>
  <c r="AN302" i="1"/>
  <c r="AM302" i="1"/>
  <c r="AL302" i="1"/>
  <c r="AK302" i="1"/>
  <c r="AJ302" i="1"/>
  <c r="AI302" i="1"/>
  <c r="AH302" i="1"/>
  <c r="AG302" i="1"/>
  <c r="AF302" i="1"/>
  <c r="AE302" i="1"/>
  <c r="AD302" i="1"/>
  <c r="AC302" i="1"/>
  <c r="AB302" i="1"/>
  <c r="AA302" i="1"/>
  <c r="Z302" i="1"/>
  <c r="Y302" i="1"/>
  <c r="X302" i="1"/>
  <c r="W302" i="1"/>
  <c r="BD301" i="1"/>
  <c r="BC301" i="1"/>
  <c r="BB301" i="1"/>
  <c r="BA301" i="1"/>
  <c r="AZ301" i="1"/>
  <c r="AY301" i="1"/>
  <c r="AX301" i="1"/>
  <c r="AW301" i="1"/>
  <c r="AV301" i="1"/>
  <c r="AU301" i="1"/>
  <c r="AT301" i="1"/>
  <c r="AS301" i="1"/>
  <c r="AR301" i="1"/>
  <c r="AQ301" i="1"/>
  <c r="AP301" i="1"/>
  <c r="AO301" i="1"/>
  <c r="AN301" i="1"/>
  <c r="AM301" i="1"/>
  <c r="AL301" i="1"/>
  <c r="AK301" i="1"/>
  <c r="AJ301" i="1"/>
  <c r="AI301" i="1"/>
  <c r="AH301" i="1"/>
  <c r="AG301" i="1"/>
  <c r="AF301" i="1"/>
  <c r="AE301" i="1"/>
  <c r="AD301" i="1"/>
  <c r="AC301" i="1"/>
  <c r="AB301" i="1"/>
  <c r="AA301" i="1"/>
  <c r="Z301" i="1"/>
  <c r="Y301" i="1"/>
  <c r="X301" i="1"/>
  <c r="W301" i="1"/>
  <c r="BD300" i="1"/>
  <c r="BC300" i="1"/>
  <c r="BB300" i="1"/>
  <c r="BA300" i="1"/>
  <c r="AZ300" i="1"/>
  <c r="AY300" i="1"/>
  <c r="AX300" i="1"/>
  <c r="AW300" i="1"/>
  <c r="AV300" i="1"/>
  <c r="AU300" i="1"/>
  <c r="AT300" i="1"/>
  <c r="AS300" i="1"/>
  <c r="AR300" i="1"/>
  <c r="AQ300" i="1"/>
  <c r="AP300" i="1"/>
  <c r="AO300" i="1"/>
  <c r="AN300" i="1"/>
  <c r="AM300" i="1"/>
  <c r="AL300" i="1"/>
  <c r="AK300" i="1"/>
  <c r="AJ300" i="1"/>
  <c r="AI300" i="1"/>
  <c r="AH300" i="1"/>
  <c r="AG300" i="1"/>
  <c r="AF300" i="1"/>
  <c r="AE300" i="1"/>
  <c r="AD300" i="1"/>
  <c r="AC300" i="1"/>
  <c r="AB300" i="1"/>
  <c r="AA300" i="1"/>
  <c r="Z300" i="1"/>
  <c r="Y300" i="1"/>
  <c r="X300" i="1"/>
  <c r="W300" i="1"/>
  <c r="BD299" i="1"/>
  <c r="BC299" i="1"/>
  <c r="BB299" i="1"/>
  <c r="BA299" i="1"/>
  <c r="AZ299" i="1"/>
  <c r="AY299" i="1"/>
  <c r="AX299" i="1"/>
  <c r="AW299" i="1"/>
  <c r="AV299" i="1"/>
  <c r="AU299" i="1"/>
  <c r="AT299" i="1"/>
  <c r="AS299" i="1"/>
  <c r="AR299" i="1"/>
  <c r="AQ299" i="1"/>
  <c r="AP299" i="1"/>
  <c r="AO299" i="1"/>
  <c r="AN299" i="1"/>
  <c r="AM299" i="1"/>
  <c r="AL299" i="1"/>
  <c r="AK299" i="1"/>
  <c r="AJ299" i="1"/>
  <c r="AI299" i="1"/>
  <c r="AH299" i="1"/>
  <c r="AG299" i="1"/>
  <c r="AF299" i="1"/>
  <c r="AE299" i="1"/>
  <c r="AD299" i="1"/>
  <c r="AC299" i="1"/>
  <c r="AB299" i="1"/>
  <c r="AA299" i="1"/>
  <c r="Z299" i="1"/>
  <c r="Y299" i="1"/>
  <c r="X299" i="1"/>
  <c r="W299" i="1"/>
  <c r="BD298" i="1"/>
  <c r="BC298" i="1"/>
  <c r="BB298" i="1"/>
  <c r="BA298" i="1"/>
  <c r="AZ298" i="1"/>
  <c r="AY298" i="1"/>
  <c r="AX298" i="1"/>
  <c r="AW298" i="1"/>
  <c r="AV298" i="1"/>
  <c r="AU298" i="1"/>
  <c r="AT298" i="1"/>
  <c r="AS298" i="1"/>
  <c r="AR298" i="1"/>
  <c r="AQ298" i="1"/>
  <c r="AP298" i="1"/>
  <c r="AO298" i="1"/>
  <c r="AN298" i="1"/>
  <c r="AM298" i="1"/>
  <c r="AL298" i="1"/>
  <c r="AK298" i="1"/>
  <c r="AJ298" i="1"/>
  <c r="AI298" i="1"/>
  <c r="AH298" i="1"/>
  <c r="AG298" i="1"/>
  <c r="AF298" i="1"/>
  <c r="AE298" i="1"/>
  <c r="AD298" i="1"/>
  <c r="AC298" i="1"/>
  <c r="AB298" i="1"/>
  <c r="AA298" i="1"/>
  <c r="Z298" i="1"/>
  <c r="Y298" i="1"/>
  <c r="X298" i="1"/>
  <c r="W298" i="1"/>
  <c r="BD297" i="1"/>
  <c r="BC297" i="1"/>
  <c r="BB297" i="1"/>
  <c r="BA297" i="1"/>
  <c r="AZ297" i="1"/>
  <c r="AY297" i="1"/>
  <c r="AX297" i="1"/>
  <c r="AW297" i="1"/>
  <c r="AV297" i="1"/>
  <c r="AU297" i="1"/>
  <c r="AT297" i="1"/>
  <c r="AS297" i="1"/>
  <c r="AR297" i="1"/>
  <c r="AQ297" i="1"/>
  <c r="AP297" i="1"/>
  <c r="AO297" i="1"/>
  <c r="AN297" i="1"/>
  <c r="AM297" i="1"/>
  <c r="AL297" i="1"/>
  <c r="AK297" i="1"/>
  <c r="AJ297" i="1"/>
  <c r="AI297" i="1"/>
  <c r="AH297" i="1"/>
  <c r="AG297" i="1"/>
  <c r="AF297" i="1"/>
  <c r="AE297" i="1"/>
  <c r="AD297" i="1"/>
  <c r="AC297" i="1"/>
  <c r="AB297" i="1"/>
  <c r="AA297" i="1"/>
  <c r="Z297" i="1"/>
  <c r="Y297" i="1"/>
  <c r="X297" i="1"/>
  <c r="W297" i="1"/>
  <c r="BD296" i="1"/>
  <c r="BC296" i="1"/>
  <c r="BB296" i="1"/>
  <c r="BA296" i="1"/>
  <c r="AZ296" i="1"/>
  <c r="AY296" i="1"/>
  <c r="AX296" i="1"/>
  <c r="AW296" i="1"/>
  <c r="AV296" i="1"/>
  <c r="AU296" i="1"/>
  <c r="AT296" i="1"/>
  <c r="AS296" i="1"/>
  <c r="AR296" i="1"/>
  <c r="AQ296" i="1"/>
  <c r="AP296" i="1"/>
  <c r="AO296" i="1"/>
  <c r="AN296" i="1"/>
  <c r="AM296" i="1"/>
  <c r="AL296" i="1"/>
  <c r="AK296" i="1"/>
  <c r="AJ296" i="1"/>
  <c r="AI296" i="1"/>
  <c r="AH296" i="1"/>
  <c r="AG296" i="1"/>
  <c r="AF296" i="1"/>
  <c r="AE296" i="1"/>
  <c r="AD296" i="1"/>
  <c r="AC296" i="1"/>
  <c r="AB296" i="1"/>
  <c r="AA296" i="1"/>
  <c r="Z296" i="1"/>
  <c r="Y296" i="1"/>
  <c r="X296" i="1"/>
  <c r="W296" i="1"/>
  <c r="BD295" i="1"/>
  <c r="BC295" i="1"/>
  <c r="BB295" i="1"/>
  <c r="BA295" i="1"/>
  <c r="AZ295" i="1"/>
  <c r="AY295" i="1"/>
  <c r="AX295" i="1"/>
  <c r="AW295" i="1"/>
  <c r="AV295" i="1"/>
  <c r="AU295" i="1"/>
  <c r="AT295" i="1"/>
  <c r="AS295" i="1"/>
  <c r="AR295" i="1"/>
  <c r="AQ295" i="1"/>
  <c r="AP295" i="1"/>
  <c r="AO295" i="1"/>
  <c r="AN295" i="1"/>
  <c r="AM295" i="1"/>
  <c r="AL295" i="1"/>
  <c r="AK295" i="1"/>
  <c r="AJ295" i="1"/>
  <c r="AI295" i="1"/>
  <c r="AH295" i="1"/>
  <c r="AG295" i="1"/>
  <c r="AF295" i="1"/>
  <c r="AE295" i="1"/>
  <c r="AD295" i="1"/>
  <c r="AC295" i="1"/>
  <c r="AB295" i="1"/>
  <c r="AA295" i="1"/>
  <c r="Z295" i="1"/>
  <c r="Y295" i="1"/>
  <c r="X295" i="1"/>
  <c r="W295" i="1"/>
  <c r="BD294" i="1"/>
  <c r="BC294" i="1"/>
  <c r="BB294" i="1"/>
  <c r="BA294" i="1"/>
  <c r="AZ294" i="1"/>
  <c r="AY294" i="1"/>
  <c r="AX294" i="1"/>
  <c r="AW294" i="1"/>
  <c r="AV294" i="1"/>
  <c r="AU294" i="1"/>
  <c r="AT294" i="1"/>
  <c r="AS294" i="1"/>
  <c r="AR294" i="1"/>
  <c r="AQ294" i="1"/>
  <c r="AP294" i="1"/>
  <c r="AO294" i="1"/>
  <c r="AN294" i="1"/>
  <c r="AM294" i="1"/>
  <c r="AL294" i="1"/>
  <c r="AK294" i="1"/>
  <c r="AJ294" i="1"/>
  <c r="AI294" i="1"/>
  <c r="AH294" i="1"/>
  <c r="AG294" i="1"/>
  <c r="AF294" i="1"/>
  <c r="AE294" i="1"/>
  <c r="AD294" i="1"/>
  <c r="AC294" i="1"/>
  <c r="AB294" i="1"/>
  <c r="AA294" i="1"/>
  <c r="Z294" i="1"/>
  <c r="Y294" i="1"/>
  <c r="X294" i="1"/>
  <c r="W294" i="1"/>
  <c r="BD293" i="1"/>
  <c r="BC293" i="1"/>
  <c r="BB293" i="1"/>
  <c r="BA293" i="1"/>
  <c r="AZ293" i="1"/>
  <c r="AY293" i="1"/>
  <c r="AX293" i="1"/>
  <c r="AW293" i="1"/>
  <c r="AV293" i="1"/>
  <c r="AU293" i="1"/>
  <c r="AT293" i="1"/>
  <c r="AS293" i="1"/>
  <c r="AR293" i="1"/>
  <c r="AQ293" i="1"/>
  <c r="AP293" i="1"/>
  <c r="AO293" i="1"/>
  <c r="AN293" i="1"/>
  <c r="AM293" i="1"/>
  <c r="AL293" i="1"/>
  <c r="AK293" i="1"/>
  <c r="AJ293" i="1"/>
  <c r="AI293" i="1"/>
  <c r="AH293" i="1"/>
  <c r="AG293" i="1"/>
  <c r="AF293" i="1"/>
  <c r="AE293" i="1"/>
  <c r="AD293" i="1"/>
  <c r="AC293" i="1"/>
  <c r="AB293" i="1"/>
  <c r="AA293" i="1"/>
  <c r="Z293" i="1"/>
  <c r="Y293" i="1"/>
  <c r="X293" i="1"/>
  <c r="W293" i="1"/>
  <c r="BD292" i="1"/>
  <c r="BC292" i="1"/>
  <c r="BB292" i="1"/>
  <c r="BA292" i="1"/>
  <c r="AZ292" i="1"/>
  <c r="AY292" i="1"/>
  <c r="AX292" i="1"/>
  <c r="AW292" i="1"/>
  <c r="AV292" i="1"/>
  <c r="AU292" i="1"/>
  <c r="AT292" i="1"/>
  <c r="AS292" i="1"/>
  <c r="AR292" i="1"/>
  <c r="AQ292" i="1"/>
  <c r="AP292" i="1"/>
  <c r="AO292" i="1"/>
  <c r="AN292" i="1"/>
  <c r="AM292" i="1"/>
  <c r="AL292" i="1"/>
  <c r="AK292" i="1"/>
  <c r="AJ292" i="1"/>
  <c r="AI292" i="1"/>
  <c r="AH292" i="1"/>
  <c r="AG292" i="1"/>
  <c r="AF292" i="1"/>
  <c r="AE292" i="1"/>
  <c r="AD292" i="1"/>
  <c r="AC292" i="1"/>
  <c r="AB292" i="1"/>
  <c r="AA292" i="1"/>
  <c r="Z292" i="1"/>
  <c r="Y292" i="1"/>
  <c r="X292" i="1"/>
  <c r="W292" i="1"/>
  <c r="BD291" i="1"/>
  <c r="BC291" i="1"/>
  <c r="BB291" i="1"/>
  <c r="BA291" i="1"/>
  <c r="AZ291" i="1"/>
  <c r="AY291" i="1"/>
  <c r="AX291" i="1"/>
  <c r="AW291" i="1"/>
  <c r="AV291" i="1"/>
  <c r="AU291" i="1"/>
  <c r="AT291" i="1"/>
  <c r="AS291" i="1"/>
  <c r="AR291" i="1"/>
  <c r="AQ291" i="1"/>
  <c r="AP291" i="1"/>
  <c r="AO291" i="1"/>
  <c r="AN291" i="1"/>
  <c r="AM291" i="1"/>
  <c r="AL291" i="1"/>
  <c r="AK291" i="1"/>
  <c r="AJ291" i="1"/>
  <c r="AI291" i="1"/>
  <c r="AH291" i="1"/>
  <c r="AG291" i="1"/>
  <c r="AF291" i="1"/>
  <c r="AE291" i="1"/>
  <c r="AD291" i="1"/>
  <c r="AC291" i="1"/>
  <c r="AB291" i="1"/>
  <c r="AA291" i="1"/>
  <c r="Z291" i="1"/>
  <c r="Y291" i="1"/>
  <c r="X291" i="1"/>
  <c r="W291" i="1"/>
  <c r="BD290" i="1"/>
  <c r="BC290" i="1"/>
  <c r="BB290" i="1"/>
  <c r="BA290" i="1"/>
  <c r="AZ290" i="1"/>
  <c r="AY290" i="1"/>
  <c r="AX290" i="1"/>
  <c r="AW290" i="1"/>
  <c r="AV290" i="1"/>
  <c r="AU290" i="1"/>
  <c r="AT290" i="1"/>
  <c r="AS290" i="1"/>
  <c r="AR290" i="1"/>
  <c r="AQ290" i="1"/>
  <c r="AP290" i="1"/>
  <c r="AO290" i="1"/>
  <c r="AN290" i="1"/>
  <c r="AM290" i="1"/>
  <c r="AL290" i="1"/>
  <c r="AK290" i="1"/>
  <c r="AJ290" i="1"/>
  <c r="AI290" i="1"/>
  <c r="AH290" i="1"/>
  <c r="AG290" i="1"/>
  <c r="AF290" i="1"/>
  <c r="AE290" i="1"/>
  <c r="AD290" i="1"/>
  <c r="AC290" i="1"/>
  <c r="AB290" i="1"/>
  <c r="AA290" i="1"/>
  <c r="Z290" i="1"/>
  <c r="Y290" i="1"/>
  <c r="X290" i="1"/>
  <c r="W290" i="1"/>
  <c r="BD289" i="1"/>
  <c r="BC289" i="1"/>
  <c r="BB289" i="1"/>
  <c r="BA289" i="1"/>
  <c r="AZ289" i="1"/>
  <c r="AY289" i="1"/>
  <c r="AX289" i="1"/>
  <c r="AW289" i="1"/>
  <c r="AV289" i="1"/>
  <c r="AU289" i="1"/>
  <c r="AT289" i="1"/>
  <c r="AS289" i="1"/>
  <c r="AR289" i="1"/>
  <c r="AQ289" i="1"/>
  <c r="AP289" i="1"/>
  <c r="AO289" i="1"/>
  <c r="AN289" i="1"/>
  <c r="AM289" i="1"/>
  <c r="AL289" i="1"/>
  <c r="AK289" i="1"/>
  <c r="AJ289" i="1"/>
  <c r="AI289" i="1"/>
  <c r="AH289" i="1"/>
  <c r="AG289" i="1"/>
  <c r="AF289" i="1"/>
  <c r="AE289" i="1"/>
  <c r="AD289" i="1"/>
  <c r="AC289" i="1"/>
  <c r="AB289" i="1"/>
  <c r="AA289" i="1"/>
  <c r="Z289" i="1"/>
  <c r="Y289" i="1"/>
  <c r="X289" i="1"/>
  <c r="W289" i="1"/>
  <c r="BD288" i="1"/>
  <c r="BC288" i="1"/>
  <c r="BB288" i="1"/>
  <c r="BA288" i="1"/>
  <c r="AZ288" i="1"/>
  <c r="AY288" i="1"/>
  <c r="AX288" i="1"/>
  <c r="AW288" i="1"/>
  <c r="AV288" i="1"/>
  <c r="AU288" i="1"/>
  <c r="AT288" i="1"/>
  <c r="AS288" i="1"/>
  <c r="AR288" i="1"/>
  <c r="AQ288" i="1"/>
  <c r="AP288" i="1"/>
  <c r="AO288" i="1"/>
  <c r="AN288" i="1"/>
  <c r="AM288" i="1"/>
  <c r="AL288" i="1"/>
  <c r="AK288" i="1"/>
  <c r="AJ288" i="1"/>
  <c r="AI288" i="1"/>
  <c r="AH288" i="1"/>
  <c r="AG288" i="1"/>
  <c r="AF288" i="1"/>
  <c r="AE288" i="1"/>
  <c r="AD288" i="1"/>
  <c r="AC288" i="1"/>
  <c r="AB288" i="1"/>
  <c r="AA288" i="1"/>
  <c r="Z288" i="1"/>
  <c r="Y288" i="1"/>
  <c r="X288" i="1"/>
  <c r="W288" i="1"/>
  <c r="BD287" i="1"/>
  <c r="BC287" i="1"/>
  <c r="BB287" i="1"/>
  <c r="BA287" i="1"/>
  <c r="AZ287" i="1"/>
  <c r="AY287" i="1"/>
  <c r="AX287" i="1"/>
  <c r="AW287" i="1"/>
  <c r="AV287" i="1"/>
  <c r="AU287" i="1"/>
  <c r="AT287" i="1"/>
  <c r="AS287" i="1"/>
  <c r="AR287" i="1"/>
  <c r="AQ287" i="1"/>
  <c r="AP287" i="1"/>
  <c r="AO287" i="1"/>
  <c r="AN287" i="1"/>
  <c r="AM287" i="1"/>
  <c r="AL287" i="1"/>
  <c r="AK287" i="1"/>
  <c r="AJ287" i="1"/>
  <c r="AI287" i="1"/>
  <c r="AH287" i="1"/>
  <c r="AG287" i="1"/>
  <c r="AF287" i="1"/>
  <c r="AE287" i="1"/>
  <c r="AD287" i="1"/>
  <c r="AC287" i="1"/>
  <c r="AB287" i="1"/>
  <c r="AA287" i="1"/>
  <c r="Z287" i="1"/>
  <c r="Y287" i="1"/>
  <c r="X287" i="1"/>
  <c r="W287" i="1"/>
  <c r="BD286" i="1"/>
  <c r="BC286" i="1"/>
  <c r="BB286" i="1"/>
  <c r="BA286" i="1"/>
  <c r="AZ286" i="1"/>
  <c r="AY286" i="1"/>
  <c r="AX286" i="1"/>
  <c r="AW286" i="1"/>
  <c r="AV286" i="1"/>
  <c r="AU286" i="1"/>
  <c r="AT286" i="1"/>
  <c r="AS286" i="1"/>
  <c r="AR286" i="1"/>
  <c r="AQ286" i="1"/>
  <c r="AP286" i="1"/>
  <c r="AO286" i="1"/>
  <c r="AN286" i="1"/>
  <c r="AM286" i="1"/>
  <c r="AL286" i="1"/>
  <c r="AK286" i="1"/>
  <c r="AJ286" i="1"/>
  <c r="AI286" i="1"/>
  <c r="AH286" i="1"/>
  <c r="AG286" i="1"/>
  <c r="AF286" i="1"/>
  <c r="AE286" i="1"/>
  <c r="AD286" i="1"/>
  <c r="AC286" i="1"/>
  <c r="AB286" i="1"/>
  <c r="AA286" i="1"/>
  <c r="Z286" i="1"/>
  <c r="Y286" i="1"/>
  <c r="X286" i="1"/>
  <c r="W286" i="1"/>
  <c r="BD285" i="1"/>
  <c r="BC285" i="1"/>
  <c r="BB285" i="1"/>
  <c r="BA285" i="1"/>
  <c r="AZ285" i="1"/>
  <c r="AY285" i="1"/>
  <c r="AX285" i="1"/>
  <c r="AW285" i="1"/>
  <c r="AV285" i="1"/>
  <c r="AU285" i="1"/>
  <c r="AT285" i="1"/>
  <c r="AS285" i="1"/>
  <c r="AR285" i="1"/>
  <c r="AQ285" i="1"/>
  <c r="AP285" i="1"/>
  <c r="AO285" i="1"/>
  <c r="AN285" i="1"/>
  <c r="AM285" i="1"/>
  <c r="AL285" i="1"/>
  <c r="AK285" i="1"/>
  <c r="AJ285" i="1"/>
  <c r="AI285" i="1"/>
  <c r="AH285" i="1"/>
  <c r="AG285" i="1"/>
  <c r="AF285" i="1"/>
  <c r="AE285" i="1"/>
  <c r="AD285" i="1"/>
  <c r="AC285" i="1"/>
  <c r="AB285" i="1"/>
  <c r="AA285" i="1"/>
  <c r="Z285" i="1"/>
  <c r="Y285" i="1"/>
  <c r="X285" i="1"/>
  <c r="W285" i="1"/>
  <c r="BD284" i="1"/>
  <c r="BC284" i="1"/>
  <c r="BB284" i="1"/>
  <c r="BA284" i="1"/>
  <c r="AZ284" i="1"/>
  <c r="AY284" i="1"/>
  <c r="AX284" i="1"/>
  <c r="AW284" i="1"/>
  <c r="AV284" i="1"/>
  <c r="AU284" i="1"/>
  <c r="AT284" i="1"/>
  <c r="AS284" i="1"/>
  <c r="AR284" i="1"/>
  <c r="AQ284" i="1"/>
  <c r="AP284" i="1"/>
  <c r="AO284" i="1"/>
  <c r="AN284" i="1"/>
  <c r="AM284" i="1"/>
  <c r="AL284" i="1"/>
  <c r="AK284" i="1"/>
  <c r="AJ284" i="1"/>
  <c r="AI284" i="1"/>
  <c r="AH284" i="1"/>
  <c r="AG284" i="1"/>
  <c r="AF284" i="1"/>
  <c r="AE284" i="1"/>
  <c r="AD284" i="1"/>
  <c r="AC284" i="1"/>
  <c r="AB284" i="1"/>
  <c r="AA284" i="1"/>
  <c r="Z284" i="1"/>
  <c r="Y284" i="1"/>
  <c r="X284" i="1"/>
  <c r="W284" i="1"/>
  <c r="BD283" i="1"/>
  <c r="BC283" i="1"/>
  <c r="BB283" i="1"/>
  <c r="BA283" i="1"/>
  <c r="AZ283" i="1"/>
  <c r="AY283" i="1"/>
  <c r="AX283" i="1"/>
  <c r="AW283" i="1"/>
  <c r="AV283" i="1"/>
  <c r="AU283" i="1"/>
  <c r="AT283" i="1"/>
  <c r="AS283" i="1"/>
  <c r="AR283" i="1"/>
  <c r="AQ283" i="1"/>
  <c r="AP283" i="1"/>
  <c r="AO283" i="1"/>
  <c r="AN283" i="1"/>
  <c r="AM283" i="1"/>
  <c r="AL283" i="1"/>
  <c r="AK283" i="1"/>
  <c r="AJ283" i="1"/>
  <c r="AI283" i="1"/>
  <c r="AH283" i="1"/>
  <c r="AG283" i="1"/>
  <c r="AF283" i="1"/>
  <c r="AE283" i="1"/>
  <c r="AD283" i="1"/>
  <c r="AC283" i="1"/>
  <c r="AB283" i="1"/>
  <c r="AA283" i="1"/>
  <c r="Z283" i="1"/>
  <c r="Y283" i="1"/>
  <c r="X283" i="1"/>
  <c r="W283" i="1"/>
  <c r="BD282" i="1"/>
  <c r="BC282" i="1"/>
  <c r="BB282" i="1"/>
  <c r="BA282" i="1"/>
  <c r="AZ282" i="1"/>
  <c r="AY282" i="1"/>
  <c r="AX282" i="1"/>
  <c r="AW282" i="1"/>
  <c r="AV282" i="1"/>
  <c r="AU282" i="1"/>
  <c r="AT282" i="1"/>
  <c r="AS282" i="1"/>
  <c r="AR282" i="1"/>
  <c r="AQ282" i="1"/>
  <c r="AP282" i="1"/>
  <c r="AO282" i="1"/>
  <c r="AN282" i="1"/>
  <c r="AM282" i="1"/>
  <c r="AL282" i="1"/>
  <c r="AK282" i="1"/>
  <c r="AJ282" i="1"/>
  <c r="AI282" i="1"/>
  <c r="AH282" i="1"/>
  <c r="AG282" i="1"/>
  <c r="AF282" i="1"/>
  <c r="AE282" i="1"/>
  <c r="AD282" i="1"/>
  <c r="AC282" i="1"/>
  <c r="AB282" i="1"/>
  <c r="AA282" i="1"/>
  <c r="Z282" i="1"/>
  <c r="Y282" i="1"/>
  <c r="X282" i="1"/>
  <c r="W282" i="1"/>
  <c r="BD281" i="1"/>
  <c r="BC281" i="1"/>
  <c r="BB281" i="1"/>
  <c r="BA281" i="1"/>
  <c r="AZ281" i="1"/>
  <c r="AY281" i="1"/>
  <c r="AX281" i="1"/>
  <c r="AW281" i="1"/>
  <c r="AV281" i="1"/>
  <c r="AU281" i="1"/>
  <c r="AT281" i="1"/>
  <c r="AS281" i="1"/>
  <c r="AR281" i="1"/>
  <c r="AQ281" i="1"/>
  <c r="AP281" i="1"/>
  <c r="AO281" i="1"/>
  <c r="AN281" i="1"/>
  <c r="AM281" i="1"/>
  <c r="AL281" i="1"/>
  <c r="AK281" i="1"/>
  <c r="AJ281" i="1"/>
  <c r="AI281" i="1"/>
  <c r="AH281" i="1"/>
  <c r="AG281" i="1"/>
  <c r="AF281" i="1"/>
  <c r="AE281" i="1"/>
  <c r="AD281" i="1"/>
  <c r="AC281" i="1"/>
  <c r="AB281" i="1"/>
  <c r="AA281" i="1"/>
  <c r="Z281" i="1"/>
  <c r="Y281" i="1"/>
  <c r="X281" i="1"/>
  <c r="W281" i="1"/>
  <c r="BD280" i="1"/>
  <c r="BC280" i="1"/>
  <c r="BB280" i="1"/>
  <c r="BA280" i="1"/>
  <c r="AZ280" i="1"/>
  <c r="AY280" i="1"/>
  <c r="AX280" i="1"/>
  <c r="AW280" i="1"/>
  <c r="AV280" i="1"/>
  <c r="AU280" i="1"/>
  <c r="AT280" i="1"/>
  <c r="AS280" i="1"/>
  <c r="AR280" i="1"/>
  <c r="AQ280" i="1"/>
  <c r="AP280" i="1"/>
  <c r="AO280" i="1"/>
  <c r="AN280" i="1"/>
  <c r="AM280" i="1"/>
  <c r="AL280" i="1"/>
  <c r="AK280" i="1"/>
  <c r="AJ280" i="1"/>
  <c r="AI280" i="1"/>
  <c r="AH280" i="1"/>
  <c r="AG280" i="1"/>
  <c r="AF280" i="1"/>
  <c r="AE280" i="1"/>
  <c r="AD280" i="1"/>
  <c r="AC280" i="1"/>
  <c r="AB280" i="1"/>
  <c r="AA280" i="1"/>
  <c r="Z280" i="1"/>
  <c r="Y280" i="1"/>
  <c r="X280" i="1"/>
  <c r="W280" i="1"/>
  <c r="BD279" i="1"/>
  <c r="BC279" i="1"/>
  <c r="BB279" i="1"/>
  <c r="BA279" i="1"/>
  <c r="AZ279" i="1"/>
  <c r="AY279" i="1"/>
  <c r="AX279" i="1"/>
  <c r="AW279" i="1"/>
  <c r="AV279" i="1"/>
  <c r="AU279" i="1"/>
  <c r="AT279" i="1"/>
  <c r="AS279" i="1"/>
  <c r="AR279" i="1"/>
  <c r="AQ279" i="1"/>
  <c r="AP279" i="1"/>
  <c r="AO279" i="1"/>
  <c r="AN279" i="1"/>
  <c r="AM279" i="1"/>
  <c r="AL279" i="1"/>
  <c r="AK279" i="1"/>
  <c r="AJ279" i="1"/>
  <c r="AI279" i="1"/>
  <c r="AH279" i="1"/>
  <c r="AG279" i="1"/>
  <c r="AF279" i="1"/>
  <c r="AE279" i="1"/>
  <c r="AD279" i="1"/>
  <c r="AC279" i="1"/>
  <c r="AB279" i="1"/>
  <c r="AA279" i="1"/>
  <c r="Z279" i="1"/>
  <c r="Y279" i="1"/>
  <c r="X279" i="1"/>
  <c r="W279" i="1"/>
  <c r="BD278" i="1"/>
  <c r="BC278" i="1"/>
  <c r="BB278" i="1"/>
  <c r="BA278" i="1"/>
  <c r="AZ278" i="1"/>
  <c r="AY278" i="1"/>
  <c r="AX278" i="1"/>
  <c r="AW278" i="1"/>
  <c r="AV278" i="1"/>
  <c r="AU278" i="1"/>
  <c r="AT278" i="1"/>
  <c r="AS278" i="1"/>
  <c r="AR278" i="1"/>
  <c r="AQ278" i="1"/>
  <c r="AP278" i="1"/>
  <c r="AO278" i="1"/>
  <c r="AN278" i="1"/>
  <c r="AM278" i="1"/>
  <c r="AL278" i="1"/>
  <c r="AK278" i="1"/>
  <c r="AJ278" i="1"/>
  <c r="AI278" i="1"/>
  <c r="AH278" i="1"/>
  <c r="AG278" i="1"/>
  <c r="AF278" i="1"/>
  <c r="AE278" i="1"/>
  <c r="AD278" i="1"/>
  <c r="AC278" i="1"/>
  <c r="AB278" i="1"/>
  <c r="AA278" i="1"/>
  <c r="Z278" i="1"/>
  <c r="Y278" i="1"/>
  <c r="X278" i="1"/>
  <c r="W278" i="1"/>
  <c r="BD277" i="1"/>
  <c r="BC277" i="1"/>
  <c r="BB277" i="1"/>
  <c r="BA277" i="1"/>
  <c r="AZ277" i="1"/>
  <c r="AY277" i="1"/>
  <c r="AX277" i="1"/>
  <c r="AW277" i="1"/>
  <c r="AV277" i="1"/>
  <c r="AU277" i="1"/>
  <c r="AT277" i="1"/>
  <c r="AS277" i="1"/>
  <c r="AR277" i="1"/>
  <c r="AQ277" i="1"/>
  <c r="AP277" i="1"/>
  <c r="AO277" i="1"/>
  <c r="AN277" i="1"/>
  <c r="AM277" i="1"/>
  <c r="AL277" i="1"/>
  <c r="AK277" i="1"/>
  <c r="AJ277" i="1"/>
  <c r="AI277" i="1"/>
  <c r="AH277" i="1"/>
  <c r="AG277" i="1"/>
  <c r="AF277" i="1"/>
  <c r="AE277" i="1"/>
  <c r="AD277" i="1"/>
  <c r="AC277" i="1"/>
  <c r="AB277" i="1"/>
  <c r="AA277" i="1"/>
  <c r="Z277" i="1"/>
  <c r="Y277" i="1"/>
  <c r="X277" i="1"/>
  <c r="W277" i="1"/>
  <c r="BD276" i="1"/>
  <c r="BC276" i="1"/>
  <c r="BB276" i="1"/>
  <c r="BA276" i="1"/>
  <c r="AZ276" i="1"/>
  <c r="AY276" i="1"/>
  <c r="AX276" i="1"/>
  <c r="AW276" i="1"/>
  <c r="AV276" i="1"/>
  <c r="AU276" i="1"/>
  <c r="AT276" i="1"/>
  <c r="AS276" i="1"/>
  <c r="AR276" i="1"/>
  <c r="AQ276" i="1"/>
  <c r="AP276" i="1"/>
  <c r="AO276" i="1"/>
  <c r="AN276" i="1"/>
  <c r="AM276" i="1"/>
  <c r="AL276" i="1"/>
  <c r="AK276" i="1"/>
  <c r="AJ276" i="1"/>
  <c r="AI276" i="1"/>
  <c r="AH276" i="1"/>
  <c r="AG276" i="1"/>
  <c r="AF276" i="1"/>
  <c r="AE276" i="1"/>
  <c r="AD276" i="1"/>
  <c r="AC276" i="1"/>
  <c r="AB276" i="1"/>
  <c r="AA276" i="1"/>
  <c r="Z276" i="1"/>
  <c r="Y276" i="1"/>
  <c r="X276" i="1"/>
  <c r="W276" i="1"/>
  <c r="BD275" i="1"/>
  <c r="BC275" i="1"/>
  <c r="BB275" i="1"/>
  <c r="BA275" i="1"/>
  <c r="AZ275" i="1"/>
  <c r="AY275" i="1"/>
  <c r="AX275" i="1"/>
  <c r="AW275" i="1"/>
  <c r="AV275" i="1"/>
  <c r="AU275" i="1"/>
  <c r="AT275" i="1"/>
  <c r="AS275" i="1"/>
  <c r="AR275" i="1"/>
  <c r="AQ275" i="1"/>
  <c r="AP275" i="1"/>
  <c r="AO275" i="1"/>
  <c r="AN275" i="1"/>
  <c r="AM275" i="1"/>
  <c r="AL275" i="1"/>
  <c r="AK275" i="1"/>
  <c r="AJ275" i="1"/>
  <c r="AI275" i="1"/>
  <c r="AH275" i="1"/>
  <c r="AG275" i="1"/>
  <c r="AF275" i="1"/>
  <c r="AE275" i="1"/>
  <c r="AD275" i="1"/>
  <c r="AC275" i="1"/>
  <c r="AB275" i="1"/>
  <c r="AA275" i="1"/>
  <c r="Z275" i="1"/>
  <c r="Y275" i="1"/>
  <c r="X275" i="1"/>
  <c r="W275" i="1"/>
  <c r="BD274" i="1"/>
  <c r="BC274" i="1"/>
  <c r="BB274" i="1"/>
  <c r="BA274" i="1"/>
  <c r="AZ274" i="1"/>
  <c r="AY274" i="1"/>
  <c r="AX274" i="1"/>
  <c r="AW274" i="1"/>
  <c r="AV274" i="1"/>
  <c r="AU274" i="1"/>
  <c r="AT274" i="1"/>
  <c r="AS274" i="1"/>
  <c r="AR274" i="1"/>
  <c r="AQ274" i="1"/>
  <c r="AP274" i="1"/>
  <c r="AO274" i="1"/>
  <c r="AN274" i="1"/>
  <c r="AM274" i="1"/>
  <c r="AL274" i="1"/>
  <c r="AK274" i="1"/>
  <c r="AJ274" i="1"/>
  <c r="AI274" i="1"/>
  <c r="AH274" i="1"/>
  <c r="AG274" i="1"/>
  <c r="AF274" i="1"/>
  <c r="AE274" i="1"/>
  <c r="AD274" i="1"/>
  <c r="AC274" i="1"/>
  <c r="AB274" i="1"/>
  <c r="AA274" i="1"/>
  <c r="Z274" i="1"/>
  <c r="Y274" i="1"/>
  <c r="X274" i="1"/>
  <c r="W274" i="1"/>
  <c r="BD273" i="1"/>
  <c r="BC273" i="1"/>
  <c r="BB273" i="1"/>
  <c r="BA273" i="1"/>
  <c r="AZ273" i="1"/>
  <c r="AY273" i="1"/>
  <c r="AX273" i="1"/>
  <c r="AW273" i="1"/>
  <c r="AV273" i="1"/>
  <c r="AU273" i="1"/>
  <c r="AT273" i="1"/>
  <c r="AS273" i="1"/>
  <c r="AR273" i="1"/>
  <c r="AQ273" i="1"/>
  <c r="AP273" i="1"/>
  <c r="AO273" i="1"/>
  <c r="AN273" i="1"/>
  <c r="AM273" i="1"/>
  <c r="AL273" i="1"/>
  <c r="AK273" i="1"/>
  <c r="AJ273" i="1"/>
  <c r="AI273" i="1"/>
  <c r="AH273" i="1"/>
  <c r="AG273" i="1"/>
  <c r="AF273" i="1"/>
  <c r="AE273" i="1"/>
  <c r="AD273" i="1"/>
  <c r="AC273" i="1"/>
  <c r="AB273" i="1"/>
  <c r="AA273" i="1"/>
  <c r="Z273" i="1"/>
  <c r="Y273" i="1"/>
  <c r="X273" i="1"/>
  <c r="W273" i="1"/>
  <c r="BD272" i="1"/>
  <c r="BC272" i="1"/>
  <c r="BB272" i="1"/>
  <c r="BA272" i="1"/>
  <c r="AZ272" i="1"/>
  <c r="AY272" i="1"/>
  <c r="AX272" i="1"/>
  <c r="AW272" i="1"/>
  <c r="AV272" i="1"/>
  <c r="AU272" i="1"/>
  <c r="AT272" i="1"/>
  <c r="AS272" i="1"/>
  <c r="AR272" i="1"/>
  <c r="AQ272" i="1"/>
  <c r="AP272" i="1"/>
  <c r="AO272" i="1"/>
  <c r="AN272" i="1"/>
  <c r="AM272" i="1"/>
  <c r="AL272" i="1"/>
  <c r="AK272" i="1"/>
  <c r="AJ272" i="1"/>
  <c r="AI272" i="1"/>
  <c r="AH272" i="1"/>
  <c r="AG272" i="1"/>
  <c r="AF272" i="1"/>
  <c r="AE272" i="1"/>
  <c r="AD272" i="1"/>
  <c r="AC272" i="1"/>
  <c r="AB272" i="1"/>
  <c r="AA272" i="1"/>
  <c r="Z272" i="1"/>
  <c r="Y272" i="1"/>
  <c r="X272" i="1"/>
  <c r="W272" i="1"/>
  <c r="BD271" i="1"/>
  <c r="BC271" i="1"/>
  <c r="BB271" i="1"/>
  <c r="BA271" i="1"/>
  <c r="AZ271" i="1"/>
  <c r="AY271" i="1"/>
  <c r="AX271" i="1"/>
  <c r="AW271" i="1"/>
  <c r="AV271" i="1"/>
  <c r="AU271" i="1"/>
  <c r="AT271" i="1"/>
  <c r="AS271" i="1"/>
  <c r="AR271" i="1"/>
  <c r="AQ271" i="1"/>
  <c r="AP271" i="1"/>
  <c r="AO271" i="1"/>
  <c r="AN271" i="1"/>
  <c r="AM271" i="1"/>
  <c r="AL271" i="1"/>
  <c r="AK271" i="1"/>
  <c r="AJ271" i="1"/>
  <c r="AI271" i="1"/>
  <c r="AH271" i="1"/>
  <c r="AG271" i="1"/>
  <c r="AF271" i="1"/>
  <c r="AE271" i="1"/>
  <c r="AD271" i="1"/>
  <c r="AC271" i="1"/>
  <c r="AB271" i="1"/>
  <c r="AA271" i="1"/>
  <c r="Z271" i="1"/>
  <c r="Y271" i="1"/>
  <c r="X271" i="1"/>
  <c r="W271" i="1"/>
  <c r="BD270" i="1"/>
  <c r="BC270" i="1"/>
  <c r="BB270" i="1"/>
  <c r="BA270" i="1"/>
  <c r="AZ270" i="1"/>
  <c r="AY270" i="1"/>
  <c r="AX270" i="1"/>
  <c r="AW270" i="1"/>
  <c r="AV270" i="1"/>
  <c r="AU270" i="1"/>
  <c r="AT270" i="1"/>
  <c r="AS270" i="1"/>
  <c r="AR270" i="1"/>
  <c r="AQ270" i="1"/>
  <c r="AP270" i="1"/>
  <c r="AO270" i="1"/>
  <c r="AN270" i="1"/>
  <c r="AM270" i="1"/>
  <c r="AL270" i="1"/>
  <c r="AK270" i="1"/>
  <c r="AJ270" i="1"/>
  <c r="AI270" i="1"/>
  <c r="AH270" i="1"/>
  <c r="AG270" i="1"/>
  <c r="AF270" i="1"/>
  <c r="AE270" i="1"/>
  <c r="AD270" i="1"/>
  <c r="AC270" i="1"/>
  <c r="AB270" i="1"/>
  <c r="AA270" i="1"/>
  <c r="Z270" i="1"/>
  <c r="Y270" i="1"/>
  <c r="X270" i="1"/>
  <c r="W270" i="1"/>
  <c r="BD269" i="1"/>
  <c r="BC269" i="1"/>
  <c r="BB269" i="1"/>
  <c r="BA269" i="1"/>
  <c r="AZ269" i="1"/>
  <c r="AY269" i="1"/>
  <c r="AX269" i="1"/>
  <c r="AW269" i="1"/>
  <c r="AV269" i="1"/>
  <c r="AU269" i="1"/>
  <c r="AT269" i="1"/>
  <c r="AS269" i="1"/>
  <c r="AR269" i="1"/>
  <c r="AQ269" i="1"/>
  <c r="AP269" i="1"/>
  <c r="AO269" i="1"/>
  <c r="AN269" i="1"/>
  <c r="AM269" i="1"/>
  <c r="AL269" i="1"/>
  <c r="AK269" i="1"/>
  <c r="AJ269" i="1"/>
  <c r="AI269" i="1"/>
  <c r="AH269" i="1"/>
  <c r="AG269" i="1"/>
  <c r="AF269" i="1"/>
  <c r="AE269" i="1"/>
  <c r="AD269" i="1"/>
  <c r="AC269" i="1"/>
  <c r="AB269" i="1"/>
  <c r="AA269" i="1"/>
  <c r="Z269" i="1"/>
  <c r="Y269" i="1"/>
  <c r="X269" i="1"/>
  <c r="W269" i="1"/>
  <c r="BD268" i="1"/>
  <c r="BC268" i="1"/>
  <c r="BB268" i="1"/>
  <c r="BA268" i="1"/>
  <c r="AZ268" i="1"/>
  <c r="AY268" i="1"/>
  <c r="AX268" i="1"/>
  <c r="AW268" i="1"/>
  <c r="AV268" i="1"/>
  <c r="AU268" i="1"/>
  <c r="AT268" i="1"/>
  <c r="AS268" i="1"/>
  <c r="AR268" i="1"/>
  <c r="AQ268" i="1"/>
  <c r="AP268" i="1"/>
  <c r="AO268" i="1"/>
  <c r="AN268" i="1"/>
  <c r="AM268" i="1"/>
  <c r="AL268" i="1"/>
  <c r="AK268" i="1"/>
  <c r="AJ268" i="1"/>
  <c r="AI268" i="1"/>
  <c r="AH268" i="1"/>
  <c r="AG268" i="1"/>
  <c r="AF268" i="1"/>
  <c r="AE268" i="1"/>
  <c r="AD268" i="1"/>
  <c r="AC268" i="1"/>
  <c r="AB268" i="1"/>
  <c r="AA268" i="1"/>
  <c r="Z268" i="1"/>
  <c r="Y268" i="1"/>
  <c r="X268" i="1"/>
  <c r="W268" i="1"/>
  <c r="BD267" i="1"/>
  <c r="BC267" i="1"/>
  <c r="BB267" i="1"/>
  <c r="BA267" i="1"/>
  <c r="AZ267" i="1"/>
  <c r="AY267" i="1"/>
  <c r="AX267" i="1"/>
  <c r="AW267" i="1"/>
  <c r="AV267" i="1"/>
  <c r="AU267" i="1"/>
  <c r="AT267" i="1"/>
  <c r="AS267" i="1"/>
  <c r="AR267" i="1"/>
  <c r="AQ267" i="1"/>
  <c r="AP267" i="1"/>
  <c r="AO267" i="1"/>
  <c r="AN267" i="1"/>
  <c r="AM267" i="1"/>
  <c r="AL267" i="1"/>
  <c r="AK267" i="1"/>
  <c r="AJ267" i="1"/>
  <c r="AI267" i="1"/>
  <c r="AH267" i="1"/>
  <c r="AG267" i="1"/>
  <c r="AF267" i="1"/>
  <c r="AE267" i="1"/>
  <c r="AD267" i="1"/>
  <c r="AC267" i="1"/>
  <c r="AB267" i="1"/>
  <c r="AA267" i="1"/>
  <c r="Z267" i="1"/>
  <c r="Y267" i="1"/>
  <c r="X267" i="1"/>
  <c r="W267" i="1"/>
  <c r="BD266" i="1"/>
  <c r="BC266" i="1"/>
  <c r="BB266" i="1"/>
  <c r="BA266" i="1"/>
  <c r="AZ266" i="1"/>
  <c r="AY266" i="1"/>
  <c r="AX266" i="1"/>
  <c r="AW266" i="1"/>
  <c r="AV266" i="1"/>
  <c r="AU266" i="1"/>
  <c r="AT266" i="1"/>
  <c r="AS266" i="1"/>
  <c r="AR266" i="1"/>
  <c r="AQ266" i="1"/>
  <c r="AP266" i="1"/>
  <c r="AO266" i="1"/>
  <c r="AN266" i="1"/>
  <c r="AM266" i="1"/>
  <c r="AL266" i="1"/>
  <c r="AK266" i="1"/>
  <c r="AJ266" i="1"/>
  <c r="AI266" i="1"/>
  <c r="AH266" i="1"/>
  <c r="AG266" i="1"/>
  <c r="AF266" i="1"/>
  <c r="AE266" i="1"/>
  <c r="AD266" i="1"/>
  <c r="AC266" i="1"/>
  <c r="AB266" i="1"/>
  <c r="AA266" i="1"/>
  <c r="Z266" i="1"/>
  <c r="Y266" i="1"/>
  <c r="X266" i="1"/>
  <c r="W266" i="1"/>
  <c r="BD265" i="1"/>
  <c r="BC265" i="1"/>
  <c r="BB265" i="1"/>
  <c r="BA265" i="1"/>
  <c r="AZ265" i="1"/>
  <c r="AY265" i="1"/>
  <c r="AX265" i="1"/>
  <c r="AW265" i="1"/>
  <c r="AV265" i="1"/>
  <c r="AU265" i="1"/>
  <c r="AT265" i="1"/>
  <c r="AS265" i="1"/>
  <c r="AR265" i="1"/>
  <c r="AQ265" i="1"/>
  <c r="AP265" i="1"/>
  <c r="AO265" i="1"/>
  <c r="AN265" i="1"/>
  <c r="AM265" i="1"/>
  <c r="AL265" i="1"/>
  <c r="AK265" i="1"/>
  <c r="AJ265" i="1"/>
  <c r="AI265" i="1"/>
  <c r="AH265" i="1"/>
  <c r="AG265" i="1"/>
  <c r="AF265" i="1"/>
  <c r="AE265" i="1"/>
  <c r="AD265" i="1"/>
  <c r="AC265" i="1"/>
  <c r="AB265" i="1"/>
  <c r="AA265" i="1"/>
  <c r="Z265" i="1"/>
  <c r="Y265" i="1"/>
  <c r="X265" i="1"/>
  <c r="W265" i="1"/>
  <c r="BD264" i="1"/>
  <c r="BC264" i="1"/>
  <c r="BB264" i="1"/>
  <c r="BA264" i="1"/>
  <c r="AZ264" i="1"/>
  <c r="AY264" i="1"/>
  <c r="AX264" i="1"/>
  <c r="AW264" i="1"/>
  <c r="AV264" i="1"/>
  <c r="AU264" i="1"/>
  <c r="AT264" i="1"/>
  <c r="AS264" i="1"/>
  <c r="AR264" i="1"/>
  <c r="AQ264" i="1"/>
  <c r="AP264" i="1"/>
  <c r="AO264" i="1"/>
  <c r="AN264" i="1"/>
  <c r="AM264" i="1"/>
  <c r="AL264" i="1"/>
  <c r="AK264" i="1"/>
  <c r="AJ264" i="1"/>
  <c r="AI264" i="1"/>
  <c r="AH264" i="1"/>
  <c r="AG264" i="1"/>
  <c r="AF264" i="1"/>
  <c r="AE264" i="1"/>
  <c r="AD264" i="1"/>
  <c r="AC264" i="1"/>
  <c r="AB264" i="1"/>
  <c r="AA264" i="1"/>
  <c r="Z264" i="1"/>
  <c r="Y264" i="1"/>
  <c r="X264" i="1"/>
  <c r="W264" i="1"/>
  <c r="BD263" i="1"/>
  <c r="BC263" i="1"/>
  <c r="BB263" i="1"/>
  <c r="BA263" i="1"/>
  <c r="AZ263" i="1"/>
  <c r="AY263" i="1"/>
  <c r="AX263" i="1"/>
  <c r="AW263" i="1"/>
  <c r="AV263" i="1"/>
  <c r="AU263" i="1"/>
  <c r="AT263" i="1"/>
  <c r="AS263" i="1"/>
  <c r="AR263" i="1"/>
  <c r="AQ263" i="1"/>
  <c r="AP263" i="1"/>
  <c r="AO263" i="1"/>
  <c r="AN263" i="1"/>
  <c r="AM263" i="1"/>
  <c r="AL263" i="1"/>
  <c r="AK263" i="1"/>
  <c r="AJ263" i="1"/>
  <c r="AI263" i="1"/>
  <c r="AH263" i="1"/>
  <c r="AG263" i="1"/>
  <c r="AF263" i="1"/>
  <c r="AE263" i="1"/>
  <c r="AD263" i="1"/>
  <c r="AC263" i="1"/>
  <c r="AB263" i="1"/>
  <c r="AA263" i="1"/>
  <c r="Z263" i="1"/>
  <c r="Y263" i="1"/>
  <c r="X263" i="1"/>
  <c r="W263" i="1"/>
  <c r="BD262" i="1"/>
  <c r="BC262" i="1"/>
  <c r="BB262" i="1"/>
  <c r="BA262" i="1"/>
  <c r="AZ262" i="1"/>
  <c r="AY262" i="1"/>
  <c r="AX262" i="1"/>
  <c r="AW262" i="1"/>
  <c r="AV262" i="1"/>
  <c r="AU262" i="1"/>
  <c r="AT262" i="1"/>
  <c r="AS262" i="1"/>
  <c r="AR262" i="1"/>
  <c r="AQ262" i="1"/>
  <c r="AP262" i="1"/>
  <c r="AO262" i="1"/>
  <c r="AN262" i="1"/>
  <c r="AM262" i="1"/>
  <c r="AL262" i="1"/>
  <c r="AK262" i="1"/>
  <c r="AJ262" i="1"/>
  <c r="AI262" i="1"/>
  <c r="AH262" i="1"/>
  <c r="AG262" i="1"/>
  <c r="AF262" i="1"/>
  <c r="AE262" i="1"/>
  <c r="AD262" i="1"/>
  <c r="AC262" i="1"/>
  <c r="AB262" i="1"/>
  <c r="AA262" i="1"/>
  <c r="Z262" i="1"/>
  <c r="Y262" i="1"/>
  <c r="X262" i="1"/>
  <c r="W262" i="1"/>
  <c r="BD261" i="1"/>
  <c r="BC261" i="1"/>
  <c r="BB261" i="1"/>
  <c r="BA261" i="1"/>
  <c r="AZ261" i="1"/>
  <c r="AY261" i="1"/>
  <c r="AX261" i="1"/>
  <c r="AW261" i="1"/>
  <c r="AV261" i="1"/>
  <c r="AU261" i="1"/>
  <c r="AT261" i="1"/>
  <c r="AS261" i="1"/>
  <c r="AR261" i="1"/>
  <c r="AQ261" i="1"/>
  <c r="AP261" i="1"/>
  <c r="AO261" i="1"/>
  <c r="AN261" i="1"/>
  <c r="AM261" i="1"/>
  <c r="AL261" i="1"/>
  <c r="AK261" i="1"/>
  <c r="AJ261" i="1"/>
  <c r="AI261" i="1"/>
  <c r="AH261" i="1"/>
  <c r="AG261" i="1"/>
  <c r="AF261" i="1"/>
  <c r="AE261" i="1"/>
  <c r="AD261" i="1"/>
  <c r="AC261" i="1"/>
  <c r="AB261" i="1"/>
  <c r="AA261" i="1"/>
  <c r="Z261" i="1"/>
  <c r="Y261" i="1"/>
  <c r="X261" i="1"/>
  <c r="W261" i="1"/>
  <c r="BD260" i="1"/>
  <c r="BC260" i="1"/>
  <c r="BB260" i="1"/>
  <c r="BA260" i="1"/>
  <c r="AZ260" i="1"/>
  <c r="AY260" i="1"/>
  <c r="AX260" i="1"/>
  <c r="AW260" i="1"/>
  <c r="AV260" i="1"/>
  <c r="AU260" i="1"/>
  <c r="AT260" i="1"/>
  <c r="AS260" i="1"/>
  <c r="AR260" i="1"/>
  <c r="AQ260" i="1"/>
  <c r="AP260" i="1"/>
  <c r="AO260" i="1"/>
  <c r="AN260" i="1"/>
  <c r="AM260" i="1"/>
  <c r="AL260" i="1"/>
  <c r="AK260" i="1"/>
  <c r="AJ260" i="1"/>
  <c r="AI260" i="1"/>
  <c r="AH260" i="1"/>
  <c r="AG260" i="1"/>
  <c r="AF260" i="1"/>
  <c r="AE260" i="1"/>
  <c r="AD260" i="1"/>
  <c r="AC260" i="1"/>
  <c r="AB260" i="1"/>
  <c r="AA260" i="1"/>
  <c r="Z260" i="1"/>
  <c r="Y260" i="1"/>
  <c r="X260" i="1"/>
  <c r="W260" i="1"/>
  <c r="BD259" i="1"/>
  <c r="BC259" i="1"/>
  <c r="BB259" i="1"/>
  <c r="BA259" i="1"/>
  <c r="AZ259" i="1"/>
  <c r="AY259" i="1"/>
  <c r="AX259" i="1"/>
  <c r="AW259" i="1"/>
  <c r="AV259" i="1"/>
  <c r="AU259" i="1"/>
  <c r="AT259" i="1"/>
  <c r="AS259" i="1"/>
  <c r="AR259" i="1"/>
  <c r="AQ259" i="1"/>
  <c r="AP259" i="1"/>
  <c r="AO259" i="1"/>
  <c r="AN259" i="1"/>
  <c r="AM259" i="1"/>
  <c r="AL259" i="1"/>
  <c r="AK259" i="1"/>
  <c r="AJ259" i="1"/>
  <c r="AI259" i="1"/>
  <c r="AH259" i="1"/>
  <c r="AG259" i="1"/>
  <c r="AF259" i="1"/>
  <c r="AE259" i="1"/>
  <c r="AD259" i="1"/>
  <c r="AC259" i="1"/>
  <c r="AB259" i="1"/>
  <c r="AA259" i="1"/>
  <c r="Z259" i="1"/>
  <c r="Y259" i="1"/>
  <c r="X259" i="1"/>
  <c r="W259" i="1"/>
  <c r="BD258" i="1"/>
  <c r="BC258" i="1"/>
  <c r="BB258" i="1"/>
  <c r="BA258" i="1"/>
  <c r="AZ258" i="1"/>
  <c r="AY258" i="1"/>
  <c r="AX258" i="1"/>
  <c r="AW258" i="1"/>
  <c r="AV258" i="1"/>
  <c r="AU258" i="1"/>
  <c r="AT258" i="1"/>
  <c r="AS258" i="1"/>
  <c r="AR258" i="1"/>
  <c r="AQ258" i="1"/>
  <c r="AP258" i="1"/>
  <c r="AO258" i="1"/>
  <c r="AN258" i="1"/>
  <c r="AM258" i="1"/>
  <c r="AL258" i="1"/>
  <c r="AK258" i="1"/>
  <c r="AJ258" i="1"/>
  <c r="AI258" i="1"/>
  <c r="AH258" i="1"/>
  <c r="AG258" i="1"/>
  <c r="AF258" i="1"/>
  <c r="AE258" i="1"/>
  <c r="AD258" i="1"/>
  <c r="AC258" i="1"/>
  <c r="AB258" i="1"/>
  <c r="AA258" i="1"/>
  <c r="Z258" i="1"/>
  <c r="Y258" i="1"/>
  <c r="X258" i="1"/>
  <c r="W258" i="1"/>
  <c r="BD257" i="1"/>
  <c r="BC257" i="1"/>
  <c r="BB257" i="1"/>
  <c r="BA257" i="1"/>
  <c r="AZ257" i="1"/>
  <c r="AY257" i="1"/>
  <c r="AX257" i="1"/>
  <c r="AW257" i="1"/>
  <c r="AV257" i="1"/>
  <c r="AU257" i="1"/>
  <c r="AT257" i="1"/>
  <c r="AS257" i="1"/>
  <c r="AR257" i="1"/>
  <c r="AQ257" i="1"/>
  <c r="AP257" i="1"/>
  <c r="AO257" i="1"/>
  <c r="AN257" i="1"/>
  <c r="AM257" i="1"/>
  <c r="AL257" i="1"/>
  <c r="AK257" i="1"/>
  <c r="AJ257" i="1"/>
  <c r="AI257" i="1"/>
  <c r="AH257" i="1"/>
  <c r="AG257" i="1"/>
  <c r="AF257" i="1"/>
  <c r="AE257" i="1"/>
  <c r="AD257" i="1"/>
  <c r="AC257" i="1"/>
  <c r="AB257" i="1"/>
  <c r="AA257" i="1"/>
  <c r="Z257" i="1"/>
  <c r="Y257" i="1"/>
  <c r="X257" i="1"/>
  <c r="W257" i="1"/>
  <c r="BD256" i="1"/>
  <c r="BC256" i="1"/>
  <c r="BB256" i="1"/>
  <c r="BA256" i="1"/>
  <c r="AZ256" i="1"/>
  <c r="AY256" i="1"/>
  <c r="AX256" i="1"/>
  <c r="AW256" i="1"/>
  <c r="AV256" i="1"/>
  <c r="AU256" i="1"/>
  <c r="AT256" i="1"/>
  <c r="AS256" i="1"/>
  <c r="AR256" i="1"/>
  <c r="AQ256" i="1"/>
  <c r="AP256" i="1"/>
  <c r="AO256" i="1"/>
  <c r="AN256" i="1"/>
  <c r="AM256" i="1"/>
  <c r="AL256" i="1"/>
  <c r="AK256" i="1"/>
  <c r="AJ256" i="1"/>
  <c r="AI256" i="1"/>
  <c r="AH256" i="1"/>
  <c r="AG256" i="1"/>
  <c r="AF256" i="1"/>
  <c r="AE256" i="1"/>
  <c r="AD256" i="1"/>
  <c r="AC256" i="1"/>
  <c r="AB256" i="1"/>
  <c r="AA256" i="1"/>
  <c r="Z256" i="1"/>
  <c r="Y256" i="1"/>
  <c r="X256" i="1"/>
  <c r="W256" i="1"/>
  <c r="BD255" i="1"/>
  <c r="BC255" i="1"/>
  <c r="BB255" i="1"/>
  <c r="BA255" i="1"/>
  <c r="AZ255" i="1"/>
  <c r="AY255" i="1"/>
  <c r="AX255" i="1"/>
  <c r="AW255" i="1"/>
  <c r="AV255" i="1"/>
  <c r="AU255" i="1"/>
  <c r="AT255" i="1"/>
  <c r="AS255" i="1"/>
  <c r="AR255" i="1"/>
  <c r="AQ255" i="1"/>
  <c r="AP255" i="1"/>
  <c r="AO255" i="1"/>
  <c r="AN255" i="1"/>
  <c r="AM255" i="1"/>
  <c r="AL255" i="1"/>
  <c r="AK255" i="1"/>
  <c r="AJ255" i="1"/>
  <c r="AI255" i="1"/>
  <c r="AH255" i="1"/>
  <c r="AG255" i="1"/>
  <c r="AF255" i="1"/>
  <c r="AE255" i="1"/>
  <c r="AD255" i="1"/>
  <c r="AC255" i="1"/>
  <c r="AB255" i="1"/>
  <c r="AA255" i="1"/>
  <c r="Z255" i="1"/>
  <c r="Y255" i="1"/>
  <c r="X255" i="1"/>
  <c r="W255" i="1"/>
  <c r="BD254" i="1"/>
  <c r="BC254" i="1"/>
  <c r="BB254" i="1"/>
  <c r="BA254" i="1"/>
  <c r="AZ254" i="1"/>
  <c r="AY254" i="1"/>
  <c r="AX254" i="1"/>
  <c r="AW254" i="1"/>
  <c r="AV254" i="1"/>
  <c r="AU254" i="1"/>
  <c r="AT254" i="1"/>
  <c r="AS254" i="1"/>
  <c r="AR254" i="1"/>
  <c r="AQ254" i="1"/>
  <c r="AP254" i="1"/>
  <c r="AO254" i="1"/>
  <c r="AN254" i="1"/>
  <c r="AM254" i="1"/>
  <c r="AL254" i="1"/>
  <c r="AK254" i="1"/>
  <c r="AJ254" i="1"/>
  <c r="AI254" i="1"/>
  <c r="AH254" i="1"/>
  <c r="AG254" i="1"/>
  <c r="AF254" i="1"/>
  <c r="AE254" i="1"/>
  <c r="AD254" i="1"/>
  <c r="AC254" i="1"/>
  <c r="AB254" i="1"/>
  <c r="AA254" i="1"/>
  <c r="Z254" i="1"/>
  <c r="Y254" i="1"/>
  <c r="X254" i="1"/>
  <c r="W254" i="1"/>
  <c r="BD253" i="1"/>
  <c r="BC253" i="1"/>
  <c r="BB253" i="1"/>
  <c r="BA253" i="1"/>
  <c r="AZ253" i="1"/>
  <c r="AY253" i="1"/>
  <c r="AX253" i="1"/>
  <c r="AW253" i="1"/>
  <c r="AV253" i="1"/>
  <c r="AU253" i="1"/>
  <c r="AT253" i="1"/>
  <c r="AS253" i="1"/>
  <c r="AR253" i="1"/>
  <c r="AQ253" i="1"/>
  <c r="AP253" i="1"/>
  <c r="AO253" i="1"/>
  <c r="AN253" i="1"/>
  <c r="AM253" i="1"/>
  <c r="AL253" i="1"/>
  <c r="AK253" i="1"/>
  <c r="AJ253" i="1"/>
  <c r="AI253" i="1"/>
  <c r="AH253" i="1"/>
  <c r="AG253" i="1"/>
  <c r="AF253" i="1"/>
  <c r="AE253" i="1"/>
  <c r="AD253" i="1"/>
  <c r="AC253" i="1"/>
  <c r="AB253" i="1"/>
  <c r="AA253" i="1"/>
  <c r="Z253" i="1"/>
  <c r="Y253" i="1"/>
  <c r="X253" i="1"/>
  <c r="W253" i="1"/>
  <c r="BD252" i="1"/>
  <c r="BC252" i="1"/>
  <c r="BB252" i="1"/>
  <c r="BA252" i="1"/>
  <c r="AZ252" i="1"/>
  <c r="AY252" i="1"/>
  <c r="AX252" i="1"/>
  <c r="AW252" i="1"/>
  <c r="AV252" i="1"/>
  <c r="AU252" i="1"/>
  <c r="AT252" i="1"/>
  <c r="AS252" i="1"/>
  <c r="AR252" i="1"/>
  <c r="AQ252" i="1"/>
  <c r="AP252" i="1"/>
  <c r="AO252" i="1"/>
  <c r="AN252" i="1"/>
  <c r="AM252" i="1"/>
  <c r="AL252" i="1"/>
  <c r="AK252" i="1"/>
  <c r="AJ252" i="1"/>
  <c r="AI252" i="1"/>
  <c r="AH252" i="1"/>
  <c r="AG252" i="1"/>
  <c r="AF252" i="1"/>
  <c r="AE252" i="1"/>
  <c r="AD252" i="1"/>
  <c r="AC252" i="1"/>
  <c r="AB252" i="1"/>
  <c r="AA252" i="1"/>
  <c r="Z252" i="1"/>
  <c r="Y252" i="1"/>
  <c r="X252" i="1"/>
  <c r="W252" i="1"/>
  <c r="BD251" i="1"/>
  <c r="BC251" i="1"/>
  <c r="BB251" i="1"/>
  <c r="BA251" i="1"/>
  <c r="AZ251" i="1"/>
  <c r="AY251" i="1"/>
  <c r="AX251" i="1"/>
  <c r="AW251" i="1"/>
  <c r="AV251" i="1"/>
  <c r="AU251" i="1"/>
  <c r="AT251" i="1"/>
  <c r="AS251" i="1"/>
  <c r="AR251" i="1"/>
  <c r="AQ251" i="1"/>
  <c r="AP251" i="1"/>
  <c r="AO251" i="1"/>
  <c r="AN251" i="1"/>
  <c r="AM251" i="1"/>
  <c r="AL251" i="1"/>
  <c r="AK251" i="1"/>
  <c r="AJ251" i="1"/>
  <c r="AI251" i="1"/>
  <c r="AH251" i="1"/>
  <c r="AG251" i="1"/>
  <c r="AF251" i="1"/>
  <c r="AE251" i="1"/>
  <c r="AD251" i="1"/>
  <c r="AC251" i="1"/>
  <c r="AB251" i="1"/>
  <c r="AA251" i="1"/>
  <c r="Z251" i="1"/>
  <c r="Y251" i="1"/>
  <c r="X251" i="1"/>
  <c r="W251" i="1"/>
  <c r="BD250" i="1"/>
  <c r="BC250" i="1"/>
  <c r="BB250" i="1"/>
  <c r="BA250" i="1"/>
  <c r="AZ250" i="1"/>
  <c r="AY250" i="1"/>
  <c r="AX250" i="1"/>
  <c r="AW250" i="1"/>
  <c r="AV250" i="1"/>
  <c r="AU250" i="1"/>
  <c r="AT250" i="1"/>
  <c r="AS250" i="1"/>
  <c r="AR250" i="1"/>
  <c r="AQ250" i="1"/>
  <c r="AP250" i="1"/>
  <c r="AO250" i="1"/>
  <c r="AN250" i="1"/>
  <c r="AM250" i="1"/>
  <c r="AL250" i="1"/>
  <c r="AK250" i="1"/>
  <c r="AJ250" i="1"/>
  <c r="AI250" i="1"/>
  <c r="AH250" i="1"/>
  <c r="AG250" i="1"/>
  <c r="AF250" i="1"/>
  <c r="AE250" i="1"/>
  <c r="AD250" i="1"/>
  <c r="AC250" i="1"/>
  <c r="AB250" i="1"/>
  <c r="AA250" i="1"/>
  <c r="Z250" i="1"/>
  <c r="Y250" i="1"/>
  <c r="X250" i="1"/>
  <c r="W250" i="1"/>
  <c r="BD249" i="1"/>
  <c r="BC249" i="1"/>
  <c r="BB249" i="1"/>
  <c r="BA249" i="1"/>
  <c r="AZ249" i="1"/>
  <c r="AY249" i="1"/>
  <c r="AX249" i="1"/>
  <c r="AW249" i="1"/>
  <c r="AV249" i="1"/>
  <c r="AU249" i="1"/>
  <c r="AT249" i="1"/>
  <c r="AS249" i="1"/>
  <c r="AR249" i="1"/>
  <c r="AQ249" i="1"/>
  <c r="AP249" i="1"/>
  <c r="AO249" i="1"/>
  <c r="AN249" i="1"/>
  <c r="AM249" i="1"/>
  <c r="AL249" i="1"/>
  <c r="AK249" i="1"/>
  <c r="AJ249" i="1"/>
  <c r="AI249" i="1"/>
  <c r="AH249" i="1"/>
  <c r="AG249" i="1"/>
  <c r="AF249" i="1"/>
  <c r="AE249" i="1"/>
  <c r="AD249" i="1"/>
  <c r="AC249" i="1"/>
  <c r="AB249" i="1"/>
  <c r="AA249" i="1"/>
  <c r="Z249" i="1"/>
  <c r="Y249" i="1"/>
  <c r="X249" i="1"/>
  <c r="W249" i="1"/>
  <c r="BD248" i="1"/>
  <c r="BC248" i="1"/>
  <c r="BB248" i="1"/>
  <c r="BA248" i="1"/>
  <c r="AZ248" i="1"/>
  <c r="AY248" i="1"/>
  <c r="AX248" i="1"/>
  <c r="AW248" i="1"/>
  <c r="AV248" i="1"/>
  <c r="AU248" i="1"/>
  <c r="AT248" i="1"/>
  <c r="AS248" i="1"/>
  <c r="AR248" i="1"/>
  <c r="AQ248" i="1"/>
  <c r="AP248" i="1"/>
  <c r="AO248" i="1"/>
  <c r="AN248" i="1"/>
  <c r="AM248" i="1"/>
  <c r="AL248" i="1"/>
  <c r="AK248" i="1"/>
  <c r="AJ248" i="1"/>
  <c r="AI248" i="1"/>
  <c r="AH248" i="1"/>
  <c r="AG248" i="1"/>
  <c r="AF248" i="1"/>
  <c r="AE248" i="1"/>
  <c r="AD248" i="1"/>
  <c r="AC248" i="1"/>
  <c r="AB248" i="1"/>
  <c r="AA248" i="1"/>
  <c r="Z248" i="1"/>
  <c r="Y248" i="1"/>
  <c r="X248" i="1"/>
  <c r="W248" i="1"/>
  <c r="BD247" i="1"/>
  <c r="BC247" i="1"/>
  <c r="BB247" i="1"/>
  <c r="BA247" i="1"/>
  <c r="AZ247" i="1"/>
  <c r="AY247" i="1"/>
  <c r="AX247" i="1"/>
  <c r="AW247" i="1"/>
  <c r="AV247" i="1"/>
  <c r="AU247" i="1"/>
  <c r="AT247" i="1"/>
  <c r="AS247" i="1"/>
  <c r="AR247" i="1"/>
  <c r="AQ247" i="1"/>
  <c r="AP247" i="1"/>
  <c r="AO247" i="1"/>
  <c r="AN247" i="1"/>
  <c r="AM247" i="1"/>
  <c r="AL247" i="1"/>
  <c r="AK247" i="1"/>
  <c r="AJ247" i="1"/>
  <c r="AI247" i="1"/>
  <c r="AH247" i="1"/>
  <c r="AG247" i="1"/>
  <c r="AF247" i="1"/>
  <c r="AE247" i="1"/>
  <c r="AD247" i="1"/>
  <c r="AC247" i="1"/>
  <c r="AB247" i="1"/>
  <c r="AA247" i="1"/>
  <c r="Z247" i="1"/>
  <c r="Y247" i="1"/>
  <c r="X247" i="1"/>
  <c r="W247" i="1"/>
  <c r="BD246" i="1"/>
  <c r="BC246" i="1"/>
  <c r="BB246" i="1"/>
  <c r="BA246" i="1"/>
  <c r="AZ246" i="1"/>
  <c r="AY246" i="1"/>
  <c r="AX246" i="1"/>
  <c r="AW246" i="1"/>
  <c r="AV246" i="1"/>
  <c r="AU246" i="1"/>
  <c r="AT246" i="1"/>
  <c r="AS246" i="1"/>
  <c r="AR246" i="1"/>
  <c r="AQ246" i="1"/>
  <c r="AP246" i="1"/>
  <c r="AO246" i="1"/>
  <c r="AN246" i="1"/>
  <c r="AM246" i="1"/>
  <c r="AL246" i="1"/>
  <c r="AK246" i="1"/>
  <c r="AJ246" i="1"/>
  <c r="AI246" i="1"/>
  <c r="AH246" i="1"/>
  <c r="AG246" i="1"/>
  <c r="AF246" i="1"/>
  <c r="AE246" i="1"/>
  <c r="AD246" i="1"/>
  <c r="AC246" i="1"/>
  <c r="AB246" i="1"/>
  <c r="AA246" i="1"/>
  <c r="Z246" i="1"/>
  <c r="Y246" i="1"/>
  <c r="X246" i="1"/>
  <c r="W246" i="1"/>
  <c r="BD245" i="1"/>
  <c r="BC245" i="1"/>
  <c r="BB245" i="1"/>
  <c r="BA245" i="1"/>
  <c r="AZ245" i="1"/>
  <c r="AY245" i="1"/>
  <c r="AX245" i="1"/>
  <c r="AW245" i="1"/>
  <c r="AV245" i="1"/>
  <c r="AU245" i="1"/>
  <c r="AT245" i="1"/>
  <c r="AS245" i="1"/>
  <c r="AR245" i="1"/>
  <c r="AQ245" i="1"/>
  <c r="AP245" i="1"/>
  <c r="AO245" i="1"/>
  <c r="AN245" i="1"/>
  <c r="AM245" i="1"/>
  <c r="AL245" i="1"/>
  <c r="AK245" i="1"/>
  <c r="AJ245" i="1"/>
  <c r="AI245" i="1"/>
  <c r="AH245" i="1"/>
  <c r="AG245" i="1"/>
  <c r="AF245" i="1"/>
  <c r="AE245" i="1"/>
  <c r="AD245" i="1"/>
  <c r="AC245" i="1"/>
  <c r="AB245" i="1"/>
  <c r="AA245" i="1"/>
  <c r="Z245" i="1"/>
  <c r="Y245" i="1"/>
  <c r="X245" i="1"/>
  <c r="W245" i="1"/>
  <c r="BD244" i="1"/>
  <c r="BC244" i="1"/>
  <c r="BB244" i="1"/>
  <c r="BA244" i="1"/>
  <c r="AZ244" i="1"/>
  <c r="AY244" i="1"/>
  <c r="AX244" i="1"/>
  <c r="AW244" i="1"/>
  <c r="AV244" i="1"/>
  <c r="AU244" i="1"/>
  <c r="AT244" i="1"/>
  <c r="AS244" i="1"/>
  <c r="AR244" i="1"/>
  <c r="AQ244" i="1"/>
  <c r="AP244" i="1"/>
  <c r="AO244" i="1"/>
  <c r="AN244" i="1"/>
  <c r="AM244" i="1"/>
  <c r="AL244" i="1"/>
  <c r="AK244" i="1"/>
  <c r="AJ244" i="1"/>
  <c r="AI244" i="1"/>
  <c r="AH244" i="1"/>
  <c r="AG244" i="1"/>
  <c r="AF244" i="1"/>
  <c r="AE244" i="1"/>
  <c r="AD244" i="1"/>
  <c r="AC244" i="1"/>
  <c r="AB244" i="1"/>
  <c r="AA244" i="1"/>
  <c r="Z244" i="1"/>
  <c r="Y244" i="1"/>
  <c r="X244" i="1"/>
  <c r="W244" i="1"/>
  <c r="BD243" i="1"/>
  <c r="BC243" i="1"/>
  <c r="BB243" i="1"/>
  <c r="BA243" i="1"/>
  <c r="AZ243" i="1"/>
  <c r="AY243" i="1"/>
  <c r="AX243" i="1"/>
  <c r="AW243" i="1"/>
  <c r="AV243" i="1"/>
  <c r="AU243" i="1"/>
  <c r="AT243" i="1"/>
  <c r="AS243" i="1"/>
  <c r="AR243" i="1"/>
  <c r="AQ243" i="1"/>
  <c r="AP243" i="1"/>
  <c r="AO243" i="1"/>
  <c r="AN243" i="1"/>
  <c r="AM243" i="1"/>
  <c r="AL243" i="1"/>
  <c r="AK243" i="1"/>
  <c r="AJ243" i="1"/>
  <c r="AI243" i="1"/>
  <c r="AH243" i="1"/>
  <c r="AG243" i="1"/>
  <c r="AF243" i="1"/>
  <c r="AE243" i="1"/>
  <c r="AD243" i="1"/>
  <c r="AC243" i="1"/>
  <c r="AB243" i="1"/>
  <c r="AA243" i="1"/>
  <c r="Z243" i="1"/>
  <c r="Y243" i="1"/>
  <c r="X243" i="1"/>
  <c r="W243" i="1"/>
  <c r="BD242" i="1"/>
  <c r="BC242" i="1"/>
  <c r="BB242" i="1"/>
  <c r="BA242" i="1"/>
  <c r="AZ242" i="1"/>
  <c r="AY242" i="1"/>
  <c r="AX242" i="1"/>
  <c r="AW242" i="1"/>
  <c r="AV242" i="1"/>
  <c r="AU242" i="1"/>
  <c r="AT242" i="1"/>
  <c r="AS242" i="1"/>
  <c r="AR242" i="1"/>
  <c r="AQ242" i="1"/>
  <c r="AP242" i="1"/>
  <c r="AO242" i="1"/>
  <c r="AN242" i="1"/>
  <c r="AM242" i="1"/>
  <c r="AL242" i="1"/>
  <c r="AK242" i="1"/>
  <c r="AJ242" i="1"/>
  <c r="AI242" i="1"/>
  <c r="AH242" i="1"/>
  <c r="AG242" i="1"/>
  <c r="AF242" i="1"/>
  <c r="AE242" i="1"/>
  <c r="AD242" i="1"/>
  <c r="AC242" i="1"/>
  <c r="AB242" i="1"/>
  <c r="AA242" i="1"/>
  <c r="Z242" i="1"/>
  <c r="Y242" i="1"/>
  <c r="X242" i="1"/>
  <c r="W242" i="1"/>
  <c r="BD241" i="1"/>
  <c r="BC241" i="1"/>
  <c r="BB241" i="1"/>
  <c r="BA241" i="1"/>
  <c r="AZ241" i="1"/>
  <c r="AY241" i="1"/>
  <c r="AX241" i="1"/>
  <c r="AW241" i="1"/>
  <c r="AV241" i="1"/>
  <c r="AU241" i="1"/>
  <c r="AT241" i="1"/>
  <c r="AS241" i="1"/>
  <c r="AR241" i="1"/>
  <c r="AQ241" i="1"/>
  <c r="AP241" i="1"/>
  <c r="AO241" i="1"/>
  <c r="AN241" i="1"/>
  <c r="AM241" i="1"/>
  <c r="AL241" i="1"/>
  <c r="AK241" i="1"/>
  <c r="AJ241" i="1"/>
  <c r="AI241" i="1"/>
  <c r="AH241" i="1"/>
  <c r="AG241" i="1"/>
  <c r="AF241" i="1"/>
  <c r="AE241" i="1"/>
  <c r="AD241" i="1"/>
  <c r="AC241" i="1"/>
  <c r="AB241" i="1"/>
  <c r="AA241" i="1"/>
  <c r="Z241" i="1"/>
  <c r="Y241" i="1"/>
  <c r="X241" i="1"/>
  <c r="W241" i="1"/>
  <c r="BD240" i="1"/>
  <c r="BC240" i="1"/>
  <c r="BB240" i="1"/>
  <c r="BA240" i="1"/>
  <c r="AZ240" i="1"/>
  <c r="AY240" i="1"/>
  <c r="AX240" i="1"/>
  <c r="AW240" i="1"/>
  <c r="AV240" i="1"/>
  <c r="AU240" i="1"/>
  <c r="AT240" i="1"/>
  <c r="AS240" i="1"/>
  <c r="AR240" i="1"/>
  <c r="AQ240" i="1"/>
  <c r="AP240" i="1"/>
  <c r="AO240" i="1"/>
  <c r="AN240" i="1"/>
  <c r="AM240" i="1"/>
  <c r="AL240" i="1"/>
  <c r="AK240" i="1"/>
  <c r="AJ240" i="1"/>
  <c r="AI240" i="1"/>
  <c r="AH240" i="1"/>
  <c r="AG240" i="1"/>
  <c r="AF240" i="1"/>
  <c r="AE240" i="1"/>
  <c r="AD240" i="1"/>
  <c r="AC240" i="1"/>
  <c r="AB240" i="1"/>
  <c r="AA240" i="1"/>
  <c r="Z240" i="1"/>
  <c r="Y240" i="1"/>
  <c r="X240" i="1"/>
  <c r="W240" i="1"/>
  <c r="BD239" i="1"/>
  <c r="BC239" i="1"/>
  <c r="BB239" i="1"/>
  <c r="BA239" i="1"/>
  <c r="AZ239" i="1"/>
  <c r="AY239" i="1"/>
  <c r="AX239" i="1"/>
  <c r="AW239" i="1"/>
  <c r="AV239" i="1"/>
  <c r="AU239" i="1"/>
  <c r="AT239" i="1"/>
  <c r="AS239" i="1"/>
  <c r="AR239" i="1"/>
  <c r="AQ239" i="1"/>
  <c r="AP239" i="1"/>
  <c r="AO239" i="1"/>
  <c r="AN239" i="1"/>
  <c r="AM239" i="1"/>
  <c r="AL239" i="1"/>
  <c r="AK239" i="1"/>
  <c r="AJ239" i="1"/>
  <c r="AI239" i="1"/>
  <c r="AH239" i="1"/>
  <c r="AG239" i="1"/>
  <c r="AF239" i="1"/>
  <c r="AE239" i="1"/>
  <c r="AD239" i="1"/>
  <c r="AC239" i="1"/>
  <c r="AB239" i="1"/>
  <c r="AA239" i="1"/>
  <c r="Z239" i="1"/>
  <c r="Y239" i="1"/>
  <c r="X239" i="1"/>
  <c r="W239" i="1"/>
  <c r="BD238" i="1"/>
  <c r="BC238" i="1"/>
  <c r="BB238" i="1"/>
  <c r="BA238" i="1"/>
  <c r="AZ238" i="1"/>
  <c r="AY238" i="1"/>
  <c r="AX238" i="1"/>
  <c r="AW238" i="1"/>
  <c r="AV238" i="1"/>
  <c r="AU238" i="1"/>
  <c r="AT238" i="1"/>
  <c r="AS238" i="1"/>
  <c r="AR238" i="1"/>
  <c r="AQ238" i="1"/>
  <c r="AP238" i="1"/>
  <c r="AO238" i="1"/>
  <c r="AN238" i="1"/>
  <c r="AM238" i="1"/>
  <c r="AL238" i="1"/>
  <c r="AK238" i="1"/>
  <c r="AJ238" i="1"/>
  <c r="AI238" i="1"/>
  <c r="AH238" i="1"/>
  <c r="AG238" i="1"/>
  <c r="AF238" i="1"/>
  <c r="AE238" i="1"/>
  <c r="AD238" i="1"/>
  <c r="AC238" i="1"/>
  <c r="AB238" i="1"/>
  <c r="AA238" i="1"/>
  <c r="Z238" i="1"/>
  <c r="Y238" i="1"/>
  <c r="X238" i="1"/>
  <c r="W238" i="1"/>
  <c r="BD237" i="1"/>
  <c r="BC237" i="1"/>
  <c r="BB237" i="1"/>
  <c r="BA237" i="1"/>
  <c r="AZ237" i="1"/>
  <c r="AY237" i="1"/>
  <c r="AX237" i="1"/>
  <c r="AW237" i="1"/>
  <c r="AV237" i="1"/>
  <c r="AU237" i="1"/>
  <c r="AT237" i="1"/>
  <c r="AS237" i="1"/>
  <c r="AR237" i="1"/>
  <c r="AQ237" i="1"/>
  <c r="AP237" i="1"/>
  <c r="AO237" i="1"/>
  <c r="AN237" i="1"/>
  <c r="AM237" i="1"/>
  <c r="AL237" i="1"/>
  <c r="AK237" i="1"/>
  <c r="AJ237" i="1"/>
  <c r="AI237" i="1"/>
  <c r="AH237" i="1"/>
  <c r="AG237" i="1"/>
  <c r="AF237" i="1"/>
  <c r="AE237" i="1"/>
  <c r="AD237" i="1"/>
  <c r="AC237" i="1"/>
  <c r="AB237" i="1"/>
  <c r="AA237" i="1"/>
  <c r="Z237" i="1"/>
  <c r="Y237" i="1"/>
  <c r="X237" i="1"/>
  <c r="W237" i="1"/>
  <c r="BD236" i="1"/>
  <c r="BC236" i="1"/>
  <c r="BB236" i="1"/>
  <c r="BA236" i="1"/>
  <c r="AZ236" i="1"/>
  <c r="AY236" i="1"/>
  <c r="AX236" i="1"/>
  <c r="AW236" i="1"/>
  <c r="AV236" i="1"/>
  <c r="AU236" i="1"/>
  <c r="AT236" i="1"/>
  <c r="AS236" i="1"/>
  <c r="AR236" i="1"/>
  <c r="AQ236" i="1"/>
  <c r="AP236" i="1"/>
  <c r="AO236" i="1"/>
  <c r="AN236" i="1"/>
  <c r="AM236" i="1"/>
  <c r="AL236" i="1"/>
  <c r="AK236" i="1"/>
  <c r="AJ236" i="1"/>
  <c r="AI236" i="1"/>
  <c r="AH236" i="1"/>
  <c r="AG236" i="1"/>
  <c r="AF236" i="1"/>
  <c r="AE236" i="1"/>
  <c r="AD236" i="1"/>
  <c r="AC236" i="1"/>
  <c r="AB236" i="1"/>
  <c r="AA236" i="1"/>
  <c r="Z236" i="1"/>
  <c r="Y236" i="1"/>
  <c r="X236" i="1"/>
  <c r="W236" i="1"/>
  <c r="BD235" i="1"/>
  <c r="BC235" i="1"/>
  <c r="BB235" i="1"/>
  <c r="BA235" i="1"/>
  <c r="AZ235" i="1"/>
  <c r="AY235" i="1"/>
  <c r="AX235" i="1"/>
  <c r="AW235" i="1"/>
  <c r="AV235" i="1"/>
  <c r="AU235" i="1"/>
  <c r="AT235" i="1"/>
  <c r="AS235" i="1"/>
  <c r="AR235" i="1"/>
  <c r="AQ235" i="1"/>
  <c r="AP235" i="1"/>
  <c r="AO235" i="1"/>
  <c r="AN235" i="1"/>
  <c r="AM235" i="1"/>
  <c r="AL235" i="1"/>
  <c r="AK235" i="1"/>
  <c r="AJ235" i="1"/>
  <c r="AI235" i="1"/>
  <c r="AH235" i="1"/>
  <c r="AG235" i="1"/>
  <c r="AF235" i="1"/>
  <c r="AE235" i="1"/>
  <c r="AD235" i="1"/>
  <c r="AC235" i="1"/>
  <c r="AB235" i="1"/>
  <c r="AA235" i="1"/>
  <c r="Z235" i="1"/>
  <c r="Y235" i="1"/>
  <c r="X235" i="1"/>
  <c r="W235" i="1"/>
  <c r="BD234" i="1"/>
  <c r="BC234" i="1"/>
  <c r="BB234" i="1"/>
  <c r="BA234" i="1"/>
  <c r="AZ234" i="1"/>
  <c r="AY234" i="1"/>
  <c r="AX234" i="1"/>
  <c r="AW234" i="1"/>
  <c r="AV234" i="1"/>
  <c r="AU234" i="1"/>
  <c r="AT234" i="1"/>
  <c r="AS234" i="1"/>
  <c r="AR234" i="1"/>
  <c r="AQ234" i="1"/>
  <c r="AP234" i="1"/>
  <c r="AO234" i="1"/>
  <c r="AN234" i="1"/>
  <c r="AM234" i="1"/>
  <c r="AL234" i="1"/>
  <c r="AK234" i="1"/>
  <c r="AJ234" i="1"/>
  <c r="AI234" i="1"/>
  <c r="AH234" i="1"/>
  <c r="AG234" i="1"/>
  <c r="AF234" i="1"/>
  <c r="AE234" i="1"/>
  <c r="AD234" i="1"/>
  <c r="AC234" i="1"/>
  <c r="AB234" i="1"/>
  <c r="AA234" i="1"/>
  <c r="Z234" i="1"/>
  <c r="Y234" i="1"/>
  <c r="X234" i="1"/>
  <c r="W234" i="1"/>
  <c r="BD233" i="1"/>
  <c r="BC233" i="1"/>
  <c r="BB233" i="1"/>
  <c r="BA233" i="1"/>
  <c r="AZ233" i="1"/>
  <c r="AY233" i="1"/>
  <c r="AX233" i="1"/>
  <c r="AW233" i="1"/>
  <c r="AV233" i="1"/>
  <c r="AU233" i="1"/>
  <c r="AT233" i="1"/>
  <c r="AS233" i="1"/>
  <c r="AR233" i="1"/>
  <c r="AQ233" i="1"/>
  <c r="AP233" i="1"/>
  <c r="AO233" i="1"/>
  <c r="AN233" i="1"/>
  <c r="AM233" i="1"/>
  <c r="AL233" i="1"/>
  <c r="AK233" i="1"/>
  <c r="AJ233" i="1"/>
  <c r="AI233" i="1"/>
  <c r="AH233" i="1"/>
  <c r="AG233" i="1"/>
  <c r="AF233" i="1"/>
  <c r="AE233" i="1"/>
  <c r="AD233" i="1"/>
  <c r="AC233" i="1"/>
  <c r="AB233" i="1"/>
  <c r="AA233" i="1"/>
  <c r="Z233" i="1"/>
  <c r="Y233" i="1"/>
  <c r="X233" i="1"/>
  <c r="W233" i="1"/>
  <c r="BD232" i="1"/>
  <c r="BC232" i="1"/>
  <c r="BB232" i="1"/>
  <c r="BA232" i="1"/>
  <c r="AZ232" i="1"/>
  <c r="AY232" i="1"/>
  <c r="AX232" i="1"/>
  <c r="AW232" i="1"/>
  <c r="AV232" i="1"/>
  <c r="AU232" i="1"/>
  <c r="AT232" i="1"/>
  <c r="AS232" i="1"/>
  <c r="AR232" i="1"/>
  <c r="AQ232" i="1"/>
  <c r="AP232" i="1"/>
  <c r="AO232" i="1"/>
  <c r="AN232" i="1"/>
  <c r="AM232" i="1"/>
  <c r="AL232" i="1"/>
  <c r="AK232" i="1"/>
  <c r="AJ232" i="1"/>
  <c r="AI232" i="1"/>
  <c r="AH232" i="1"/>
  <c r="AG232" i="1"/>
  <c r="AF232" i="1"/>
  <c r="AE232" i="1"/>
  <c r="AD232" i="1"/>
  <c r="AC232" i="1"/>
  <c r="AB232" i="1"/>
  <c r="AA232" i="1"/>
  <c r="Z232" i="1"/>
  <c r="Y232" i="1"/>
  <c r="X232" i="1"/>
  <c r="W232" i="1"/>
  <c r="BD231" i="1"/>
  <c r="BC231" i="1"/>
  <c r="BB231" i="1"/>
  <c r="BA231" i="1"/>
  <c r="AZ231" i="1"/>
  <c r="AY231" i="1"/>
  <c r="AX231" i="1"/>
  <c r="AW231" i="1"/>
  <c r="AV231" i="1"/>
  <c r="AU231" i="1"/>
  <c r="AT231" i="1"/>
  <c r="AS231" i="1"/>
  <c r="AR231" i="1"/>
  <c r="AQ231" i="1"/>
  <c r="AP231" i="1"/>
  <c r="AO231" i="1"/>
  <c r="AN231" i="1"/>
  <c r="AM231" i="1"/>
  <c r="AL231" i="1"/>
  <c r="AK231" i="1"/>
  <c r="AJ231" i="1"/>
  <c r="AI231" i="1"/>
  <c r="AH231" i="1"/>
  <c r="AG231" i="1"/>
  <c r="AF231" i="1"/>
  <c r="AE231" i="1"/>
  <c r="AD231" i="1"/>
  <c r="AC231" i="1"/>
  <c r="AB231" i="1"/>
  <c r="AA231" i="1"/>
  <c r="Z231" i="1"/>
  <c r="Y231" i="1"/>
  <c r="X231" i="1"/>
  <c r="W231" i="1"/>
  <c r="BD230" i="1"/>
  <c r="BC230" i="1"/>
  <c r="BB230" i="1"/>
  <c r="BA230" i="1"/>
  <c r="AZ230" i="1"/>
  <c r="AY230" i="1"/>
  <c r="AX230" i="1"/>
  <c r="AW230" i="1"/>
  <c r="AV230" i="1"/>
  <c r="AU230" i="1"/>
  <c r="AT230" i="1"/>
  <c r="AS230" i="1"/>
  <c r="AR230" i="1"/>
  <c r="AQ230" i="1"/>
  <c r="AP230" i="1"/>
  <c r="AO230" i="1"/>
  <c r="AN230" i="1"/>
  <c r="AM230" i="1"/>
  <c r="AL230" i="1"/>
  <c r="AK230" i="1"/>
  <c r="AJ230" i="1"/>
  <c r="AI230" i="1"/>
  <c r="AH230" i="1"/>
  <c r="AG230" i="1"/>
  <c r="AF230" i="1"/>
  <c r="AE230" i="1"/>
  <c r="AD230" i="1"/>
  <c r="AC230" i="1"/>
  <c r="AB230" i="1"/>
  <c r="AA230" i="1"/>
  <c r="Z230" i="1"/>
  <c r="Y230" i="1"/>
  <c r="X230" i="1"/>
  <c r="W230" i="1"/>
  <c r="BD229" i="1"/>
  <c r="BC229" i="1"/>
  <c r="BB229" i="1"/>
  <c r="BA229" i="1"/>
  <c r="AZ229" i="1"/>
  <c r="AY229" i="1"/>
  <c r="AX229" i="1"/>
  <c r="AW229" i="1"/>
  <c r="AV229" i="1"/>
  <c r="AU229" i="1"/>
  <c r="AT229" i="1"/>
  <c r="AS229" i="1"/>
  <c r="AR229" i="1"/>
  <c r="AQ229" i="1"/>
  <c r="AP229" i="1"/>
  <c r="AO229" i="1"/>
  <c r="AN229" i="1"/>
  <c r="AM229" i="1"/>
  <c r="AL229" i="1"/>
  <c r="AK229" i="1"/>
  <c r="AJ229" i="1"/>
  <c r="AI229" i="1"/>
  <c r="AH229" i="1"/>
  <c r="AG229" i="1"/>
  <c r="AF229" i="1"/>
  <c r="AE229" i="1"/>
  <c r="AD229" i="1"/>
  <c r="AC229" i="1"/>
  <c r="AB229" i="1"/>
  <c r="AA229" i="1"/>
  <c r="Z229" i="1"/>
  <c r="Y229" i="1"/>
  <c r="X229" i="1"/>
  <c r="W229" i="1"/>
  <c r="BD228" i="1"/>
  <c r="BC228" i="1"/>
  <c r="BB228" i="1"/>
  <c r="BA228" i="1"/>
  <c r="AZ228" i="1"/>
  <c r="AY228" i="1"/>
  <c r="AX228" i="1"/>
  <c r="AW228" i="1"/>
  <c r="AV228" i="1"/>
  <c r="AU228" i="1"/>
  <c r="AT228" i="1"/>
  <c r="AS228" i="1"/>
  <c r="AR228" i="1"/>
  <c r="AQ228" i="1"/>
  <c r="AP228" i="1"/>
  <c r="AO228" i="1"/>
  <c r="AN228" i="1"/>
  <c r="AM228" i="1"/>
  <c r="AL228" i="1"/>
  <c r="AK228" i="1"/>
  <c r="AJ228" i="1"/>
  <c r="AI228" i="1"/>
  <c r="AH228" i="1"/>
  <c r="AG228" i="1"/>
  <c r="AF228" i="1"/>
  <c r="AE228" i="1"/>
  <c r="AD228" i="1"/>
  <c r="AC228" i="1"/>
  <c r="AB228" i="1"/>
  <c r="AA228" i="1"/>
  <c r="Z228" i="1"/>
  <c r="Y228" i="1"/>
  <c r="X228" i="1"/>
  <c r="W228" i="1"/>
  <c r="BD227" i="1"/>
  <c r="BC227" i="1"/>
  <c r="BB227" i="1"/>
  <c r="BA227" i="1"/>
  <c r="AZ227" i="1"/>
  <c r="AY227" i="1"/>
  <c r="AX227" i="1"/>
  <c r="AW227" i="1"/>
  <c r="AV227" i="1"/>
  <c r="AU227" i="1"/>
  <c r="AT227" i="1"/>
  <c r="AS227" i="1"/>
  <c r="AR227" i="1"/>
  <c r="AQ227" i="1"/>
  <c r="AP227" i="1"/>
  <c r="AO227" i="1"/>
  <c r="AN227" i="1"/>
  <c r="AM227" i="1"/>
  <c r="AL227" i="1"/>
  <c r="AK227" i="1"/>
  <c r="AJ227" i="1"/>
  <c r="AI227" i="1"/>
  <c r="AH227" i="1"/>
  <c r="AG227" i="1"/>
  <c r="AF227" i="1"/>
  <c r="AE227" i="1"/>
  <c r="AD227" i="1"/>
  <c r="AC227" i="1"/>
  <c r="AB227" i="1"/>
  <c r="AA227" i="1"/>
  <c r="Z227" i="1"/>
  <c r="Y227" i="1"/>
  <c r="X227" i="1"/>
  <c r="W227" i="1"/>
  <c r="BD226" i="1"/>
  <c r="BC226" i="1"/>
  <c r="BB226" i="1"/>
  <c r="BA226" i="1"/>
  <c r="AZ226" i="1"/>
  <c r="AY226" i="1"/>
  <c r="AX226" i="1"/>
  <c r="AW226" i="1"/>
  <c r="AV226" i="1"/>
  <c r="AU226" i="1"/>
  <c r="AT226" i="1"/>
  <c r="AS226" i="1"/>
  <c r="AR226" i="1"/>
  <c r="AQ226" i="1"/>
  <c r="AP226" i="1"/>
  <c r="AO226" i="1"/>
  <c r="AN226" i="1"/>
  <c r="AM226" i="1"/>
  <c r="AL226" i="1"/>
  <c r="AK226" i="1"/>
  <c r="AJ226" i="1"/>
  <c r="AI226" i="1"/>
  <c r="AH226" i="1"/>
  <c r="AG226" i="1"/>
  <c r="AF226" i="1"/>
  <c r="AE226" i="1"/>
  <c r="AD226" i="1"/>
  <c r="AC226" i="1"/>
  <c r="AB226" i="1"/>
  <c r="AA226" i="1"/>
  <c r="Z226" i="1"/>
  <c r="Y226" i="1"/>
  <c r="X226" i="1"/>
  <c r="W226" i="1"/>
  <c r="BD225" i="1"/>
  <c r="BC225" i="1"/>
  <c r="BB225" i="1"/>
  <c r="BA225" i="1"/>
  <c r="AZ225" i="1"/>
  <c r="AY225" i="1"/>
  <c r="AX225" i="1"/>
  <c r="AW225" i="1"/>
  <c r="AV225" i="1"/>
  <c r="AU225" i="1"/>
  <c r="AT225" i="1"/>
  <c r="AS225" i="1"/>
  <c r="AR225" i="1"/>
  <c r="AQ225" i="1"/>
  <c r="AP225" i="1"/>
  <c r="AO225" i="1"/>
  <c r="AN225" i="1"/>
  <c r="AM225" i="1"/>
  <c r="AL225" i="1"/>
  <c r="AK225" i="1"/>
  <c r="AJ225" i="1"/>
  <c r="AI225" i="1"/>
  <c r="AH225" i="1"/>
  <c r="AG225" i="1"/>
  <c r="AF225" i="1"/>
  <c r="AE225" i="1"/>
  <c r="AD225" i="1"/>
  <c r="AC225" i="1"/>
  <c r="AB225" i="1"/>
  <c r="AA225" i="1"/>
  <c r="Z225" i="1"/>
  <c r="Y225" i="1"/>
  <c r="X225" i="1"/>
  <c r="W225" i="1"/>
  <c r="BD224" i="1"/>
  <c r="BC224" i="1"/>
  <c r="BB224" i="1"/>
  <c r="BA224" i="1"/>
  <c r="AZ224" i="1"/>
  <c r="AY224" i="1"/>
  <c r="AX224" i="1"/>
  <c r="AW224" i="1"/>
  <c r="AV224" i="1"/>
  <c r="AU224" i="1"/>
  <c r="AT224" i="1"/>
  <c r="AS224" i="1"/>
  <c r="AR224" i="1"/>
  <c r="AQ224" i="1"/>
  <c r="AP224" i="1"/>
  <c r="AO224" i="1"/>
  <c r="AN224" i="1"/>
  <c r="AM224" i="1"/>
  <c r="AL224" i="1"/>
  <c r="AK224" i="1"/>
  <c r="AJ224" i="1"/>
  <c r="AI224" i="1"/>
  <c r="AH224" i="1"/>
  <c r="AG224" i="1"/>
  <c r="AF224" i="1"/>
  <c r="AE224" i="1"/>
  <c r="AD224" i="1"/>
  <c r="AC224" i="1"/>
  <c r="AB224" i="1"/>
  <c r="AA224" i="1"/>
  <c r="Z224" i="1"/>
  <c r="Y224" i="1"/>
  <c r="X224" i="1"/>
  <c r="W224" i="1"/>
  <c r="BD223" i="1"/>
  <c r="BC223" i="1"/>
  <c r="BB223" i="1"/>
  <c r="BA223" i="1"/>
  <c r="AZ223" i="1"/>
  <c r="AY223" i="1"/>
  <c r="AX223" i="1"/>
  <c r="AW223" i="1"/>
  <c r="AV223" i="1"/>
  <c r="AU223" i="1"/>
  <c r="AT223" i="1"/>
  <c r="AS223" i="1"/>
  <c r="AR223" i="1"/>
  <c r="AQ223" i="1"/>
  <c r="AP223" i="1"/>
  <c r="AO223" i="1"/>
  <c r="AN223" i="1"/>
  <c r="AM223" i="1"/>
  <c r="AL223" i="1"/>
  <c r="AK223" i="1"/>
  <c r="AJ223" i="1"/>
  <c r="AI223" i="1"/>
  <c r="AH223" i="1"/>
  <c r="AG223" i="1"/>
  <c r="AF223" i="1"/>
  <c r="AE223" i="1"/>
  <c r="AD223" i="1"/>
  <c r="AC223" i="1"/>
  <c r="AB223" i="1"/>
  <c r="AA223" i="1"/>
  <c r="Z223" i="1"/>
  <c r="Y223" i="1"/>
  <c r="X223" i="1"/>
  <c r="W223" i="1"/>
  <c r="BD222" i="1"/>
  <c r="BC222" i="1"/>
  <c r="BB222" i="1"/>
  <c r="BA222" i="1"/>
  <c r="AZ222" i="1"/>
  <c r="AY222" i="1"/>
  <c r="AX222" i="1"/>
  <c r="AW222" i="1"/>
  <c r="AV222" i="1"/>
  <c r="AU222" i="1"/>
  <c r="AT222" i="1"/>
  <c r="AS222" i="1"/>
  <c r="AR222" i="1"/>
  <c r="AQ222" i="1"/>
  <c r="AP222" i="1"/>
  <c r="AO222" i="1"/>
  <c r="AN222" i="1"/>
  <c r="AM222" i="1"/>
  <c r="AL222" i="1"/>
  <c r="AK222" i="1"/>
  <c r="AJ222" i="1"/>
  <c r="AI222" i="1"/>
  <c r="AH222" i="1"/>
  <c r="AG222" i="1"/>
  <c r="AF222" i="1"/>
  <c r="AE222" i="1"/>
  <c r="AD222" i="1"/>
  <c r="AC222" i="1"/>
  <c r="AB222" i="1"/>
  <c r="AA222" i="1"/>
  <c r="Z222" i="1"/>
  <c r="Y222" i="1"/>
  <c r="X222" i="1"/>
  <c r="W222" i="1"/>
  <c r="BD221" i="1"/>
  <c r="BC221" i="1"/>
  <c r="BB221" i="1"/>
  <c r="BA221" i="1"/>
  <c r="AZ221" i="1"/>
  <c r="AY221" i="1"/>
  <c r="AX221" i="1"/>
  <c r="AW221" i="1"/>
  <c r="AV221" i="1"/>
  <c r="AU221" i="1"/>
  <c r="AT221" i="1"/>
  <c r="AS221" i="1"/>
  <c r="AR221" i="1"/>
  <c r="AQ221" i="1"/>
  <c r="AP221" i="1"/>
  <c r="AO221" i="1"/>
  <c r="AN221" i="1"/>
  <c r="AM221" i="1"/>
  <c r="AL221" i="1"/>
  <c r="AK221" i="1"/>
  <c r="AJ221" i="1"/>
  <c r="AI221" i="1"/>
  <c r="AH221" i="1"/>
  <c r="AG221" i="1"/>
  <c r="AF221" i="1"/>
  <c r="AE221" i="1"/>
  <c r="AD221" i="1"/>
  <c r="AC221" i="1"/>
  <c r="AB221" i="1"/>
  <c r="AA221" i="1"/>
  <c r="Z221" i="1"/>
  <c r="Y221" i="1"/>
  <c r="X221" i="1"/>
  <c r="W221" i="1"/>
  <c r="BD220" i="1"/>
  <c r="BC220" i="1"/>
  <c r="BB220" i="1"/>
  <c r="BA220" i="1"/>
  <c r="AZ220" i="1"/>
  <c r="AY220" i="1"/>
  <c r="AX220" i="1"/>
  <c r="AW220" i="1"/>
  <c r="AV220" i="1"/>
  <c r="AU220" i="1"/>
  <c r="AT220" i="1"/>
  <c r="AS220" i="1"/>
  <c r="AR220" i="1"/>
  <c r="AQ220" i="1"/>
  <c r="AP220" i="1"/>
  <c r="AO220" i="1"/>
  <c r="AN220" i="1"/>
  <c r="AM220" i="1"/>
  <c r="AL220" i="1"/>
  <c r="AK220" i="1"/>
  <c r="AJ220" i="1"/>
  <c r="AI220" i="1"/>
  <c r="AH220" i="1"/>
  <c r="AG220" i="1"/>
  <c r="AF220" i="1"/>
  <c r="AE220" i="1"/>
  <c r="AD220" i="1"/>
  <c r="AC220" i="1"/>
  <c r="AB220" i="1"/>
  <c r="AA220" i="1"/>
  <c r="Z220" i="1"/>
  <c r="Y220" i="1"/>
  <c r="X220" i="1"/>
  <c r="W220" i="1"/>
  <c r="BD219" i="1"/>
  <c r="BC219" i="1"/>
  <c r="BB219" i="1"/>
  <c r="BA219" i="1"/>
  <c r="AZ219" i="1"/>
  <c r="AY219" i="1"/>
  <c r="AX219" i="1"/>
  <c r="AW219" i="1"/>
  <c r="AV219" i="1"/>
  <c r="AU219" i="1"/>
  <c r="AT219" i="1"/>
  <c r="AS219" i="1"/>
  <c r="AR219" i="1"/>
  <c r="AQ219" i="1"/>
  <c r="AP219" i="1"/>
  <c r="AO219" i="1"/>
  <c r="AN219" i="1"/>
  <c r="AM219" i="1"/>
  <c r="AL219" i="1"/>
  <c r="AK219" i="1"/>
  <c r="AJ219" i="1"/>
  <c r="AI219" i="1"/>
  <c r="AH219" i="1"/>
  <c r="AG219" i="1"/>
  <c r="AF219" i="1"/>
  <c r="AE219" i="1"/>
  <c r="AD219" i="1"/>
  <c r="AC219" i="1"/>
  <c r="AB219" i="1"/>
  <c r="AA219" i="1"/>
  <c r="Z219" i="1"/>
  <c r="Y219" i="1"/>
  <c r="X219" i="1"/>
  <c r="W219" i="1"/>
  <c r="BD218" i="1"/>
  <c r="BC218" i="1"/>
  <c r="BB218" i="1"/>
  <c r="BA218" i="1"/>
  <c r="AZ218" i="1"/>
  <c r="AY218" i="1"/>
  <c r="AX218" i="1"/>
  <c r="AW218" i="1"/>
  <c r="AV218" i="1"/>
  <c r="AU218" i="1"/>
  <c r="AT218" i="1"/>
  <c r="AS218" i="1"/>
  <c r="AR218" i="1"/>
  <c r="AQ218" i="1"/>
  <c r="AP218" i="1"/>
  <c r="AO218" i="1"/>
  <c r="AN218" i="1"/>
  <c r="AM218" i="1"/>
  <c r="AL218" i="1"/>
  <c r="AK218" i="1"/>
  <c r="AJ218" i="1"/>
  <c r="AI218" i="1"/>
  <c r="AH218" i="1"/>
  <c r="AG218" i="1"/>
  <c r="AF218" i="1"/>
  <c r="AE218" i="1"/>
  <c r="AD218" i="1"/>
  <c r="AC218" i="1"/>
  <c r="AB218" i="1"/>
  <c r="AA218" i="1"/>
  <c r="Z218" i="1"/>
  <c r="Y218" i="1"/>
  <c r="X218" i="1"/>
  <c r="W218" i="1"/>
  <c r="BD217" i="1"/>
  <c r="BC217" i="1"/>
  <c r="BB217" i="1"/>
  <c r="BA217" i="1"/>
  <c r="AZ217" i="1"/>
  <c r="AY217" i="1"/>
  <c r="AX217" i="1"/>
  <c r="AW217" i="1"/>
  <c r="AV217" i="1"/>
  <c r="AU217" i="1"/>
  <c r="AT217" i="1"/>
  <c r="AS217" i="1"/>
  <c r="AR217" i="1"/>
  <c r="AQ217" i="1"/>
  <c r="AP217" i="1"/>
  <c r="AO217" i="1"/>
  <c r="AN217" i="1"/>
  <c r="AM217" i="1"/>
  <c r="AL217" i="1"/>
  <c r="AK217" i="1"/>
  <c r="AJ217" i="1"/>
  <c r="AI217" i="1"/>
  <c r="AH217" i="1"/>
  <c r="AG217" i="1"/>
  <c r="AF217" i="1"/>
  <c r="AE217" i="1"/>
  <c r="AD217" i="1"/>
  <c r="AC217" i="1"/>
  <c r="AB217" i="1"/>
  <c r="AA217" i="1"/>
  <c r="Z217" i="1"/>
  <c r="Y217" i="1"/>
  <c r="X217" i="1"/>
  <c r="W217" i="1"/>
  <c r="BD216" i="1"/>
  <c r="BC216" i="1"/>
  <c r="BB216" i="1"/>
  <c r="BA216" i="1"/>
  <c r="AZ216" i="1"/>
  <c r="AY216" i="1"/>
  <c r="AX216" i="1"/>
  <c r="AW216" i="1"/>
  <c r="AV216" i="1"/>
  <c r="AU216" i="1"/>
  <c r="AT216" i="1"/>
  <c r="AS216" i="1"/>
  <c r="AR216" i="1"/>
  <c r="AQ216" i="1"/>
  <c r="AP216" i="1"/>
  <c r="AO216" i="1"/>
  <c r="AN216" i="1"/>
  <c r="AM216" i="1"/>
  <c r="AL216" i="1"/>
  <c r="AK216" i="1"/>
  <c r="AJ216" i="1"/>
  <c r="AI216" i="1"/>
  <c r="AH216" i="1"/>
  <c r="AG216" i="1"/>
  <c r="AF216" i="1"/>
  <c r="AE216" i="1"/>
  <c r="AD216" i="1"/>
  <c r="AC216" i="1"/>
  <c r="AB216" i="1"/>
  <c r="AA216" i="1"/>
  <c r="Z216" i="1"/>
  <c r="Y216" i="1"/>
  <c r="X216" i="1"/>
  <c r="W216" i="1"/>
  <c r="BD215" i="1"/>
  <c r="BC215" i="1"/>
  <c r="BB215" i="1"/>
  <c r="BA215" i="1"/>
  <c r="AZ215" i="1"/>
  <c r="AY215" i="1"/>
  <c r="AX215" i="1"/>
  <c r="AW215" i="1"/>
  <c r="AV215" i="1"/>
  <c r="AU215" i="1"/>
  <c r="AT215" i="1"/>
  <c r="AS215" i="1"/>
  <c r="AR215" i="1"/>
  <c r="AQ215" i="1"/>
  <c r="AP215" i="1"/>
  <c r="AO215" i="1"/>
  <c r="AN215" i="1"/>
  <c r="AM215" i="1"/>
  <c r="AL215" i="1"/>
  <c r="AK215" i="1"/>
  <c r="AJ215" i="1"/>
  <c r="AI215" i="1"/>
  <c r="AH215" i="1"/>
  <c r="AG215" i="1"/>
  <c r="AF215" i="1"/>
  <c r="AE215" i="1"/>
  <c r="AD215" i="1"/>
  <c r="AC215" i="1"/>
  <c r="AB215" i="1"/>
  <c r="AA215" i="1"/>
  <c r="Z215" i="1"/>
  <c r="Y215" i="1"/>
  <c r="X215" i="1"/>
  <c r="W215" i="1"/>
  <c r="BD214" i="1"/>
  <c r="BC214" i="1"/>
  <c r="BB214" i="1"/>
  <c r="BA214" i="1"/>
  <c r="AZ214" i="1"/>
  <c r="AY214" i="1"/>
  <c r="AX214" i="1"/>
  <c r="AW214" i="1"/>
  <c r="AV214" i="1"/>
  <c r="AU214" i="1"/>
  <c r="AT214" i="1"/>
  <c r="AS214" i="1"/>
  <c r="AR214" i="1"/>
  <c r="AQ214" i="1"/>
  <c r="AP214" i="1"/>
  <c r="AO214" i="1"/>
  <c r="AN214" i="1"/>
  <c r="AM214" i="1"/>
  <c r="AL214" i="1"/>
  <c r="AK214" i="1"/>
  <c r="AJ214" i="1"/>
  <c r="AI214" i="1"/>
  <c r="AH214" i="1"/>
  <c r="AG214" i="1"/>
  <c r="AF214" i="1"/>
  <c r="AE214" i="1"/>
  <c r="AD214" i="1"/>
  <c r="AC214" i="1"/>
  <c r="AB214" i="1"/>
  <c r="AA214" i="1"/>
  <c r="Z214" i="1"/>
  <c r="Y214" i="1"/>
  <c r="X214" i="1"/>
  <c r="W214" i="1"/>
  <c r="BD213" i="1"/>
  <c r="BC213" i="1"/>
  <c r="BB213" i="1"/>
  <c r="BA213" i="1"/>
  <c r="AZ213" i="1"/>
  <c r="AY213" i="1"/>
  <c r="AX213" i="1"/>
  <c r="AW213" i="1"/>
  <c r="AV213" i="1"/>
  <c r="AU213" i="1"/>
  <c r="AT213" i="1"/>
  <c r="AS213" i="1"/>
  <c r="AR213" i="1"/>
  <c r="AQ213" i="1"/>
  <c r="AP213" i="1"/>
  <c r="AO213" i="1"/>
  <c r="AN213" i="1"/>
  <c r="AM213" i="1"/>
  <c r="AL213" i="1"/>
  <c r="AK213" i="1"/>
  <c r="AJ213" i="1"/>
  <c r="AI213" i="1"/>
  <c r="AH213" i="1"/>
  <c r="AG213" i="1"/>
  <c r="AF213" i="1"/>
  <c r="AE213" i="1"/>
  <c r="AD213" i="1"/>
  <c r="AC213" i="1"/>
  <c r="AB213" i="1"/>
  <c r="AA213" i="1"/>
  <c r="Z213" i="1"/>
  <c r="Y213" i="1"/>
  <c r="X213" i="1"/>
  <c r="W213" i="1"/>
  <c r="BD212" i="1"/>
  <c r="BC212" i="1"/>
  <c r="BB212" i="1"/>
  <c r="BA212" i="1"/>
  <c r="AZ212" i="1"/>
  <c r="AY212" i="1"/>
  <c r="AX212" i="1"/>
  <c r="AW212" i="1"/>
  <c r="AV212" i="1"/>
  <c r="AU212" i="1"/>
  <c r="AT212" i="1"/>
  <c r="AS212" i="1"/>
  <c r="AR212" i="1"/>
  <c r="AQ212" i="1"/>
  <c r="AP212" i="1"/>
  <c r="AO212" i="1"/>
  <c r="AN212" i="1"/>
  <c r="AM212" i="1"/>
  <c r="AL212" i="1"/>
  <c r="AK212" i="1"/>
  <c r="AJ212" i="1"/>
  <c r="AI212" i="1"/>
  <c r="AH212" i="1"/>
  <c r="AG212" i="1"/>
  <c r="AF212" i="1"/>
  <c r="AE212" i="1"/>
  <c r="AD212" i="1"/>
  <c r="AC212" i="1"/>
  <c r="AB212" i="1"/>
  <c r="AA212" i="1"/>
  <c r="Z212" i="1"/>
  <c r="Y212" i="1"/>
  <c r="X212" i="1"/>
  <c r="W212" i="1"/>
  <c r="BD211" i="1"/>
  <c r="BC211" i="1"/>
  <c r="BB211" i="1"/>
  <c r="BA211" i="1"/>
  <c r="AZ211" i="1"/>
  <c r="AY211" i="1"/>
  <c r="AX211" i="1"/>
  <c r="AW211" i="1"/>
  <c r="AV211" i="1"/>
  <c r="AU211" i="1"/>
  <c r="AT211" i="1"/>
  <c r="AS211" i="1"/>
  <c r="AR211" i="1"/>
  <c r="AQ211" i="1"/>
  <c r="AP211" i="1"/>
  <c r="AO211" i="1"/>
  <c r="AN211" i="1"/>
  <c r="AM211" i="1"/>
  <c r="AL211" i="1"/>
  <c r="AK211" i="1"/>
  <c r="AJ211" i="1"/>
  <c r="AI211" i="1"/>
  <c r="AH211" i="1"/>
  <c r="AG211" i="1"/>
  <c r="AF211" i="1"/>
  <c r="AE211" i="1"/>
  <c r="AD211" i="1"/>
  <c r="AC211" i="1"/>
  <c r="AB211" i="1"/>
  <c r="AA211" i="1"/>
  <c r="Z211" i="1"/>
  <c r="Y211" i="1"/>
  <c r="X211" i="1"/>
  <c r="W211" i="1"/>
  <c r="BD210" i="1"/>
  <c r="BC210" i="1"/>
  <c r="BB210" i="1"/>
  <c r="BA210" i="1"/>
  <c r="AZ210" i="1"/>
  <c r="AY210" i="1"/>
  <c r="AX210" i="1"/>
  <c r="AW210" i="1"/>
  <c r="AV210" i="1"/>
  <c r="AU210" i="1"/>
  <c r="AT210" i="1"/>
  <c r="AS210" i="1"/>
  <c r="AR210" i="1"/>
  <c r="AQ210" i="1"/>
  <c r="AP210" i="1"/>
  <c r="AO210" i="1"/>
  <c r="AN210" i="1"/>
  <c r="AM210" i="1"/>
  <c r="AL210" i="1"/>
  <c r="AK210" i="1"/>
  <c r="AJ210" i="1"/>
  <c r="AI210" i="1"/>
  <c r="AH210" i="1"/>
  <c r="AG210" i="1"/>
  <c r="AF210" i="1"/>
  <c r="AE210" i="1"/>
  <c r="AD210" i="1"/>
  <c r="AC210" i="1"/>
  <c r="AB210" i="1"/>
  <c r="AA210" i="1"/>
  <c r="Z210" i="1"/>
  <c r="Y210" i="1"/>
  <c r="X210" i="1"/>
  <c r="W210" i="1"/>
  <c r="BD209" i="1"/>
  <c r="BC209" i="1"/>
  <c r="BB209" i="1"/>
  <c r="BA209" i="1"/>
  <c r="AZ209" i="1"/>
  <c r="AY209" i="1"/>
  <c r="AX209" i="1"/>
  <c r="AW209" i="1"/>
  <c r="AV209" i="1"/>
  <c r="AU209" i="1"/>
  <c r="AT209" i="1"/>
  <c r="AS209" i="1"/>
  <c r="AR209" i="1"/>
  <c r="AQ209" i="1"/>
  <c r="AP209" i="1"/>
  <c r="AO209" i="1"/>
  <c r="AN209" i="1"/>
  <c r="AM209" i="1"/>
  <c r="AL209" i="1"/>
  <c r="AK209" i="1"/>
  <c r="AJ209" i="1"/>
  <c r="AI209" i="1"/>
  <c r="AH209" i="1"/>
  <c r="AG209" i="1"/>
  <c r="AF209" i="1"/>
  <c r="AE209" i="1"/>
  <c r="AD209" i="1"/>
  <c r="AC209" i="1"/>
  <c r="AB209" i="1"/>
  <c r="AA209" i="1"/>
  <c r="Z209" i="1"/>
  <c r="Y209" i="1"/>
  <c r="X209" i="1"/>
  <c r="W209" i="1"/>
  <c r="BD208" i="1"/>
  <c r="BC208" i="1"/>
  <c r="BB208" i="1"/>
  <c r="BA208" i="1"/>
  <c r="AZ208" i="1"/>
  <c r="AY208" i="1"/>
  <c r="AX208" i="1"/>
  <c r="AW208" i="1"/>
  <c r="AV208" i="1"/>
  <c r="AU208" i="1"/>
  <c r="AT208" i="1"/>
  <c r="AS208" i="1"/>
  <c r="AR208" i="1"/>
  <c r="AQ208" i="1"/>
  <c r="AP208" i="1"/>
  <c r="AO208" i="1"/>
  <c r="AN208" i="1"/>
  <c r="AM208" i="1"/>
  <c r="AL208" i="1"/>
  <c r="AK208" i="1"/>
  <c r="AJ208" i="1"/>
  <c r="AI208" i="1"/>
  <c r="AH208" i="1"/>
  <c r="AG208" i="1"/>
  <c r="AF208" i="1"/>
  <c r="AE208" i="1"/>
  <c r="AD208" i="1"/>
  <c r="AC208" i="1"/>
  <c r="AB208" i="1"/>
  <c r="AA208" i="1"/>
  <c r="Z208" i="1"/>
  <c r="Y208" i="1"/>
  <c r="X208" i="1"/>
  <c r="W208" i="1"/>
  <c r="BD207" i="1"/>
  <c r="BC207" i="1"/>
  <c r="BB207" i="1"/>
  <c r="BA207" i="1"/>
  <c r="AZ207" i="1"/>
  <c r="AY207" i="1"/>
  <c r="AX207" i="1"/>
  <c r="AW207" i="1"/>
  <c r="AV207" i="1"/>
  <c r="AU207" i="1"/>
  <c r="AT207" i="1"/>
  <c r="AS207" i="1"/>
  <c r="AR207" i="1"/>
  <c r="AQ207" i="1"/>
  <c r="AP207" i="1"/>
  <c r="AO207" i="1"/>
  <c r="AN207" i="1"/>
  <c r="AM207" i="1"/>
  <c r="AL207" i="1"/>
  <c r="AK207" i="1"/>
  <c r="AJ207" i="1"/>
  <c r="AI207" i="1"/>
  <c r="AH207" i="1"/>
  <c r="AG207" i="1"/>
  <c r="AF207" i="1"/>
  <c r="AE207" i="1"/>
  <c r="AD207" i="1"/>
  <c r="AC207" i="1"/>
  <c r="AB207" i="1"/>
  <c r="AA207" i="1"/>
  <c r="Z207" i="1"/>
  <c r="Y207" i="1"/>
  <c r="X207" i="1"/>
  <c r="W207" i="1"/>
  <c r="BD206" i="1"/>
  <c r="BC206" i="1"/>
  <c r="BB206" i="1"/>
  <c r="BA206" i="1"/>
  <c r="AZ206" i="1"/>
  <c r="AY206" i="1"/>
  <c r="AX206" i="1"/>
  <c r="AW206" i="1"/>
  <c r="AV206" i="1"/>
  <c r="AU206" i="1"/>
  <c r="AT206" i="1"/>
  <c r="AS206" i="1"/>
  <c r="AR206" i="1"/>
  <c r="AQ206" i="1"/>
  <c r="AP206" i="1"/>
  <c r="AO206" i="1"/>
  <c r="AN206" i="1"/>
  <c r="AM206" i="1"/>
  <c r="AL206" i="1"/>
  <c r="AK206" i="1"/>
  <c r="AJ206" i="1"/>
  <c r="AI206" i="1"/>
  <c r="AH206" i="1"/>
  <c r="AG206" i="1"/>
  <c r="AF206" i="1"/>
  <c r="AE206" i="1"/>
  <c r="AD206" i="1"/>
  <c r="AC206" i="1"/>
  <c r="AB206" i="1"/>
  <c r="AA206" i="1"/>
  <c r="Z206" i="1"/>
  <c r="Y206" i="1"/>
  <c r="X206" i="1"/>
  <c r="W206" i="1"/>
  <c r="BD205" i="1"/>
  <c r="BC205" i="1"/>
  <c r="BB205" i="1"/>
  <c r="BA205" i="1"/>
  <c r="AZ205" i="1"/>
  <c r="AY205" i="1"/>
  <c r="AX205" i="1"/>
  <c r="AW205" i="1"/>
  <c r="AV205" i="1"/>
  <c r="AU205" i="1"/>
  <c r="AT205" i="1"/>
  <c r="AS205" i="1"/>
  <c r="AR205" i="1"/>
  <c r="AQ205" i="1"/>
  <c r="AP205" i="1"/>
  <c r="AO205" i="1"/>
  <c r="AN205" i="1"/>
  <c r="AM205" i="1"/>
  <c r="AL205" i="1"/>
  <c r="AK205" i="1"/>
  <c r="AJ205" i="1"/>
  <c r="AI205" i="1"/>
  <c r="AH205" i="1"/>
  <c r="AG205" i="1"/>
  <c r="AF205" i="1"/>
  <c r="AE205" i="1"/>
  <c r="AD205" i="1"/>
  <c r="AC205" i="1"/>
  <c r="AB205" i="1"/>
  <c r="AA205" i="1"/>
  <c r="Z205" i="1"/>
  <c r="Y205" i="1"/>
  <c r="X205" i="1"/>
  <c r="W205" i="1"/>
  <c r="BD204" i="1"/>
  <c r="BC204" i="1"/>
  <c r="BB204" i="1"/>
  <c r="BA204" i="1"/>
  <c r="AZ204" i="1"/>
  <c r="AY204" i="1"/>
  <c r="AX204" i="1"/>
  <c r="AW204" i="1"/>
  <c r="AV204" i="1"/>
  <c r="AU204" i="1"/>
  <c r="AT204" i="1"/>
  <c r="AS204" i="1"/>
  <c r="AR204" i="1"/>
  <c r="AQ204" i="1"/>
  <c r="AP204" i="1"/>
  <c r="AO204" i="1"/>
  <c r="AN204" i="1"/>
  <c r="AM204" i="1"/>
  <c r="AL204" i="1"/>
  <c r="AK204" i="1"/>
  <c r="AJ204" i="1"/>
  <c r="AI204" i="1"/>
  <c r="AH204" i="1"/>
  <c r="AG204" i="1"/>
  <c r="AF204" i="1"/>
  <c r="AE204" i="1"/>
  <c r="AD204" i="1"/>
  <c r="AC204" i="1"/>
  <c r="AB204" i="1"/>
  <c r="AA204" i="1"/>
  <c r="Z204" i="1"/>
  <c r="Y204" i="1"/>
  <c r="X204" i="1"/>
  <c r="W204" i="1"/>
  <c r="BD203" i="1"/>
  <c r="BC203" i="1"/>
  <c r="BB203" i="1"/>
  <c r="BA203" i="1"/>
  <c r="AZ203" i="1"/>
  <c r="AY203" i="1"/>
  <c r="AX203" i="1"/>
  <c r="AW203" i="1"/>
  <c r="AV203" i="1"/>
  <c r="AU203" i="1"/>
  <c r="AT203" i="1"/>
  <c r="AS203" i="1"/>
  <c r="AR203" i="1"/>
  <c r="AQ203" i="1"/>
  <c r="AP203" i="1"/>
  <c r="AO203" i="1"/>
  <c r="AN203" i="1"/>
  <c r="AM203" i="1"/>
  <c r="AL203" i="1"/>
  <c r="AK203" i="1"/>
  <c r="AJ203" i="1"/>
  <c r="AI203" i="1"/>
  <c r="AH203" i="1"/>
  <c r="AG203" i="1"/>
  <c r="AF203" i="1"/>
  <c r="AE203" i="1"/>
  <c r="AD203" i="1"/>
  <c r="AC203" i="1"/>
  <c r="AB203" i="1"/>
  <c r="AA203" i="1"/>
  <c r="Z203" i="1"/>
  <c r="Y203" i="1"/>
  <c r="X203" i="1"/>
  <c r="W203" i="1"/>
  <c r="BD202" i="1"/>
  <c r="BC202" i="1"/>
  <c r="BB202" i="1"/>
  <c r="BA202" i="1"/>
  <c r="AZ202" i="1"/>
  <c r="AY202" i="1"/>
  <c r="AX202" i="1"/>
  <c r="AW202" i="1"/>
  <c r="AV202" i="1"/>
  <c r="AU202" i="1"/>
  <c r="AT202" i="1"/>
  <c r="AS202" i="1"/>
  <c r="AR202" i="1"/>
  <c r="AQ202" i="1"/>
  <c r="AP202" i="1"/>
  <c r="AO202" i="1"/>
  <c r="AN202" i="1"/>
  <c r="AM202" i="1"/>
  <c r="AL202" i="1"/>
  <c r="AK202" i="1"/>
  <c r="AJ202" i="1"/>
  <c r="AI202" i="1"/>
  <c r="AH202" i="1"/>
  <c r="AG202" i="1"/>
  <c r="AF202" i="1"/>
  <c r="AE202" i="1"/>
  <c r="AD202" i="1"/>
  <c r="AC202" i="1"/>
  <c r="AB202" i="1"/>
  <c r="AA202" i="1"/>
  <c r="Z202" i="1"/>
  <c r="Y202" i="1"/>
  <c r="X202" i="1"/>
  <c r="W202" i="1"/>
  <c r="BD201" i="1"/>
  <c r="BC201" i="1"/>
  <c r="BB201" i="1"/>
  <c r="BA201" i="1"/>
  <c r="AZ201" i="1"/>
  <c r="AY201" i="1"/>
  <c r="AX201" i="1"/>
  <c r="AW201" i="1"/>
  <c r="AV201" i="1"/>
  <c r="AU201" i="1"/>
  <c r="AT201" i="1"/>
  <c r="AS201" i="1"/>
  <c r="AR201" i="1"/>
  <c r="AQ201" i="1"/>
  <c r="AP201" i="1"/>
  <c r="AO201" i="1"/>
  <c r="AN201" i="1"/>
  <c r="AM201" i="1"/>
  <c r="AL201" i="1"/>
  <c r="AK201" i="1"/>
  <c r="AJ201" i="1"/>
  <c r="AI201" i="1"/>
  <c r="AH201" i="1"/>
  <c r="AG201" i="1"/>
  <c r="AF201" i="1"/>
  <c r="AE201" i="1"/>
  <c r="AD201" i="1"/>
  <c r="AC201" i="1"/>
  <c r="AB201" i="1"/>
  <c r="AA201" i="1"/>
  <c r="Z201" i="1"/>
  <c r="Y201" i="1"/>
  <c r="X201" i="1"/>
  <c r="W201" i="1"/>
  <c r="BD200" i="1"/>
  <c r="BC200" i="1"/>
  <c r="BB200" i="1"/>
  <c r="BA200" i="1"/>
  <c r="AZ200" i="1"/>
  <c r="AY200" i="1"/>
  <c r="AX200" i="1"/>
  <c r="AW200" i="1"/>
  <c r="AV200" i="1"/>
  <c r="AU200" i="1"/>
  <c r="AT200" i="1"/>
  <c r="AS200" i="1"/>
  <c r="AR200" i="1"/>
  <c r="AQ200" i="1"/>
  <c r="AP200" i="1"/>
  <c r="AO200" i="1"/>
  <c r="AN200" i="1"/>
  <c r="AM200" i="1"/>
  <c r="AL200" i="1"/>
  <c r="AK200" i="1"/>
  <c r="AJ200" i="1"/>
  <c r="AI200" i="1"/>
  <c r="AH200" i="1"/>
  <c r="AG200" i="1"/>
  <c r="AF200" i="1"/>
  <c r="AE200" i="1"/>
  <c r="AD200" i="1"/>
  <c r="AC200" i="1"/>
  <c r="AB200" i="1"/>
  <c r="AA200" i="1"/>
  <c r="Z200" i="1"/>
  <c r="Y200" i="1"/>
  <c r="X200" i="1"/>
  <c r="W200" i="1"/>
  <c r="BD199" i="1"/>
  <c r="BC199" i="1"/>
  <c r="BB199" i="1"/>
  <c r="BA199" i="1"/>
  <c r="AZ199" i="1"/>
  <c r="AY199" i="1"/>
  <c r="AX199" i="1"/>
  <c r="AW199" i="1"/>
  <c r="AV199" i="1"/>
  <c r="AU199" i="1"/>
  <c r="AT199" i="1"/>
  <c r="AS199" i="1"/>
  <c r="AR199" i="1"/>
  <c r="AQ199" i="1"/>
  <c r="AP199" i="1"/>
  <c r="AO199" i="1"/>
  <c r="AN199" i="1"/>
  <c r="AM199" i="1"/>
  <c r="AL199" i="1"/>
  <c r="AK199" i="1"/>
  <c r="AJ199" i="1"/>
  <c r="AI199" i="1"/>
  <c r="AH199" i="1"/>
  <c r="AG199" i="1"/>
  <c r="AF199" i="1"/>
  <c r="AE199" i="1"/>
  <c r="AD199" i="1"/>
  <c r="AC199" i="1"/>
  <c r="AB199" i="1"/>
  <c r="AA199" i="1"/>
  <c r="Z199" i="1"/>
  <c r="Y199" i="1"/>
  <c r="X199" i="1"/>
  <c r="W199" i="1"/>
  <c r="BD198" i="1"/>
  <c r="BC198" i="1"/>
  <c r="BB198" i="1"/>
  <c r="BA198" i="1"/>
  <c r="AZ198" i="1"/>
  <c r="AY198" i="1"/>
  <c r="AX198" i="1"/>
  <c r="AW198" i="1"/>
  <c r="AV198" i="1"/>
  <c r="AU198" i="1"/>
  <c r="AT198" i="1"/>
  <c r="AS198" i="1"/>
  <c r="AR198" i="1"/>
  <c r="AQ198" i="1"/>
  <c r="AP198" i="1"/>
  <c r="AO198" i="1"/>
  <c r="AN198" i="1"/>
  <c r="AM198" i="1"/>
  <c r="AL198" i="1"/>
  <c r="AK198" i="1"/>
  <c r="AJ198" i="1"/>
  <c r="AI198" i="1"/>
  <c r="AH198" i="1"/>
  <c r="AG198" i="1"/>
  <c r="AF198" i="1"/>
  <c r="AE198" i="1"/>
  <c r="AD198" i="1"/>
  <c r="AC198" i="1"/>
  <c r="AB198" i="1"/>
  <c r="AA198" i="1"/>
  <c r="Z198" i="1"/>
  <c r="Y198" i="1"/>
  <c r="X198" i="1"/>
  <c r="W198" i="1"/>
  <c r="BD197" i="1"/>
  <c r="BC197" i="1"/>
  <c r="BB197" i="1"/>
  <c r="BA197" i="1"/>
  <c r="AZ197" i="1"/>
  <c r="AY197" i="1"/>
  <c r="AX197" i="1"/>
  <c r="AW197" i="1"/>
  <c r="AV197" i="1"/>
  <c r="AU197" i="1"/>
  <c r="AT197" i="1"/>
  <c r="AS197" i="1"/>
  <c r="AR197" i="1"/>
  <c r="AQ197" i="1"/>
  <c r="AP197" i="1"/>
  <c r="AO197" i="1"/>
  <c r="AN197" i="1"/>
  <c r="AM197" i="1"/>
  <c r="AL197" i="1"/>
  <c r="AK197" i="1"/>
  <c r="AJ197" i="1"/>
  <c r="AI197" i="1"/>
  <c r="AH197" i="1"/>
  <c r="AG197" i="1"/>
  <c r="AF197" i="1"/>
  <c r="AE197" i="1"/>
  <c r="AD197" i="1"/>
  <c r="AC197" i="1"/>
  <c r="AB197" i="1"/>
  <c r="AA197" i="1"/>
  <c r="Z197" i="1"/>
  <c r="Y197" i="1"/>
  <c r="X197" i="1"/>
  <c r="W197" i="1"/>
  <c r="BD196" i="1"/>
  <c r="BC196" i="1"/>
  <c r="BB196" i="1"/>
  <c r="BA196" i="1"/>
  <c r="AZ196" i="1"/>
  <c r="AY196" i="1"/>
  <c r="AX196" i="1"/>
  <c r="AW196" i="1"/>
  <c r="AV196" i="1"/>
  <c r="AU196" i="1"/>
  <c r="AT196" i="1"/>
  <c r="AS196" i="1"/>
  <c r="AR196" i="1"/>
  <c r="AQ196" i="1"/>
  <c r="AP196" i="1"/>
  <c r="AO196" i="1"/>
  <c r="AN196" i="1"/>
  <c r="AM196" i="1"/>
  <c r="AL196" i="1"/>
  <c r="AK196" i="1"/>
  <c r="AJ196" i="1"/>
  <c r="AI196" i="1"/>
  <c r="AH196" i="1"/>
  <c r="AG196" i="1"/>
  <c r="AF196" i="1"/>
  <c r="AE196" i="1"/>
  <c r="AD196" i="1"/>
  <c r="AC196" i="1"/>
  <c r="AB196" i="1"/>
  <c r="AA196" i="1"/>
  <c r="Z196" i="1"/>
  <c r="Y196" i="1"/>
  <c r="X196" i="1"/>
  <c r="W196" i="1"/>
  <c r="BD195" i="1"/>
  <c r="BC195" i="1"/>
  <c r="BB195" i="1"/>
  <c r="BA195" i="1"/>
  <c r="AZ195" i="1"/>
  <c r="AY195" i="1"/>
  <c r="AX195" i="1"/>
  <c r="AW195" i="1"/>
  <c r="AV195" i="1"/>
  <c r="AU195" i="1"/>
  <c r="AT195" i="1"/>
  <c r="AS195" i="1"/>
  <c r="AR195" i="1"/>
  <c r="AQ195" i="1"/>
  <c r="AP195" i="1"/>
  <c r="AO195" i="1"/>
  <c r="AN195" i="1"/>
  <c r="AM195" i="1"/>
  <c r="AL195" i="1"/>
  <c r="AK195" i="1"/>
  <c r="AJ195" i="1"/>
  <c r="AI195" i="1"/>
  <c r="AH195" i="1"/>
  <c r="AG195" i="1"/>
  <c r="AF195" i="1"/>
  <c r="AE195" i="1"/>
  <c r="AD195" i="1"/>
  <c r="AC195" i="1"/>
  <c r="AB195" i="1"/>
  <c r="AA195" i="1"/>
  <c r="Z195" i="1"/>
  <c r="Y195" i="1"/>
  <c r="X195" i="1"/>
  <c r="W195" i="1"/>
  <c r="BD194" i="1"/>
  <c r="BC194" i="1"/>
  <c r="BB194" i="1"/>
  <c r="BA194" i="1"/>
  <c r="AZ194" i="1"/>
  <c r="AY194" i="1"/>
  <c r="AX194" i="1"/>
  <c r="AW194" i="1"/>
  <c r="AV194" i="1"/>
  <c r="AU194" i="1"/>
  <c r="AT194" i="1"/>
  <c r="AS194" i="1"/>
  <c r="AR194" i="1"/>
  <c r="AQ194" i="1"/>
  <c r="AP194" i="1"/>
  <c r="AO194" i="1"/>
  <c r="AN194" i="1"/>
  <c r="AM194" i="1"/>
  <c r="AL194" i="1"/>
  <c r="AK194" i="1"/>
  <c r="AJ194" i="1"/>
  <c r="AI194" i="1"/>
  <c r="AH194" i="1"/>
  <c r="AG194" i="1"/>
  <c r="AF194" i="1"/>
  <c r="AE194" i="1"/>
  <c r="AD194" i="1"/>
  <c r="AC194" i="1"/>
  <c r="AB194" i="1"/>
  <c r="AA194" i="1"/>
  <c r="Z194" i="1"/>
  <c r="Y194" i="1"/>
  <c r="X194" i="1"/>
  <c r="W194" i="1"/>
  <c r="BD193" i="1"/>
  <c r="BC193" i="1"/>
  <c r="BB193" i="1"/>
  <c r="BA193" i="1"/>
  <c r="AZ193" i="1"/>
  <c r="AY193" i="1"/>
  <c r="AX193" i="1"/>
  <c r="AW193" i="1"/>
  <c r="AV193" i="1"/>
  <c r="AU193" i="1"/>
  <c r="AT193" i="1"/>
  <c r="AS193" i="1"/>
  <c r="AR193" i="1"/>
  <c r="AQ193" i="1"/>
  <c r="AP193" i="1"/>
  <c r="AO193" i="1"/>
  <c r="AN193" i="1"/>
  <c r="AM193" i="1"/>
  <c r="AL193" i="1"/>
  <c r="AK193" i="1"/>
  <c r="AJ193" i="1"/>
  <c r="AI193" i="1"/>
  <c r="AH193" i="1"/>
  <c r="AG193" i="1"/>
  <c r="AF193" i="1"/>
  <c r="AE193" i="1"/>
  <c r="AD193" i="1"/>
  <c r="AC193" i="1"/>
  <c r="AB193" i="1"/>
  <c r="AA193" i="1"/>
  <c r="Z193" i="1"/>
  <c r="Y193" i="1"/>
  <c r="X193" i="1"/>
  <c r="W193" i="1"/>
  <c r="BD192" i="1"/>
  <c r="BC192" i="1"/>
  <c r="BB192" i="1"/>
  <c r="BA192" i="1"/>
  <c r="AZ192" i="1"/>
  <c r="AY192" i="1"/>
  <c r="AX192" i="1"/>
  <c r="AW192" i="1"/>
  <c r="AV192" i="1"/>
  <c r="AU192" i="1"/>
  <c r="AT192" i="1"/>
  <c r="AS192" i="1"/>
  <c r="AR192" i="1"/>
  <c r="AQ192" i="1"/>
  <c r="AP192" i="1"/>
  <c r="AO192" i="1"/>
  <c r="AN192" i="1"/>
  <c r="AM192" i="1"/>
  <c r="AL192" i="1"/>
  <c r="AK192" i="1"/>
  <c r="AJ192" i="1"/>
  <c r="AI192" i="1"/>
  <c r="AH192" i="1"/>
  <c r="AG192" i="1"/>
  <c r="AF192" i="1"/>
  <c r="AE192" i="1"/>
  <c r="AD192" i="1"/>
  <c r="AC192" i="1"/>
  <c r="AB192" i="1"/>
  <c r="AA192" i="1"/>
  <c r="Z192" i="1"/>
  <c r="Y192" i="1"/>
  <c r="X192" i="1"/>
  <c r="W192" i="1"/>
  <c r="BD191" i="1"/>
  <c r="BC191" i="1"/>
  <c r="BB191" i="1"/>
  <c r="BA191" i="1"/>
  <c r="AZ191" i="1"/>
  <c r="AY191" i="1"/>
  <c r="AX191" i="1"/>
  <c r="AW191" i="1"/>
  <c r="AV191" i="1"/>
  <c r="AU191" i="1"/>
  <c r="AT191" i="1"/>
  <c r="AS191" i="1"/>
  <c r="AR191" i="1"/>
  <c r="AQ191" i="1"/>
  <c r="AP191" i="1"/>
  <c r="AO191" i="1"/>
  <c r="AN191" i="1"/>
  <c r="AM191" i="1"/>
  <c r="AL191" i="1"/>
  <c r="AK191" i="1"/>
  <c r="AJ191" i="1"/>
  <c r="AI191" i="1"/>
  <c r="AH191" i="1"/>
  <c r="AG191" i="1"/>
  <c r="AF191" i="1"/>
  <c r="AE191" i="1"/>
  <c r="AD191" i="1"/>
  <c r="AC191" i="1"/>
  <c r="AB191" i="1"/>
  <c r="AA191" i="1"/>
  <c r="Z191" i="1"/>
  <c r="Y191" i="1"/>
  <c r="X191" i="1"/>
  <c r="W191" i="1"/>
  <c r="BD190" i="1"/>
  <c r="BC190" i="1"/>
  <c r="BB190" i="1"/>
  <c r="BA190" i="1"/>
  <c r="AZ190" i="1"/>
  <c r="AY190" i="1"/>
  <c r="AX190" i="1"/>
  <c r="AW190" i="1"/>
  <c r="AV190" i="1"/>
  <c r="AU190" i="1"/>
  <c r="AT190" i="1"/>
  <c r="AS190" i="1"/>
  <c r="AR190" i="1"/>
  <c r="AQ190" i="1"/>
  <c r="AP190" i="1"/>
  <c r="AO190" i="1"/>
  <c r="AN190" i="1"/>
  <c r="AM190" i="1"/>
  <c r="AL190" i="1"/>
  <c r="AK190" i="1"/>
  <c r="AJ190" i="1"/>
  <c r="AI190" i="1"/>
  <c r="AH190" i="1"/>
  <c r="AG190" i="1"/>
  <c r="AF190" i="1"/>
  <c r="AE190" i="1"/>
  <c r="AD190" i="1"/>
  <c r="AC190" i="1"/>
  <c r="AB190" i="1"/>
  <c r="AA190" i="1"/>
  <c r="Z190" i="1"/>
  <c r="Y190" i="1"/>
  <c r="X190" i="1"/>
  <c r="W190" i="1"/>
  <c r="BD189" i="1"/>
  <c r="BC189" i="1"/>
  <c r="BB189" i="1"/>
  <c r="BA189" i="1"/>
  <c r="AZ189" i="1"/>
  <c r="AY189" i="1"/>
  <c r="AX189" i="1"/>
  <c r="AW189" i="1"/>
  <c r="AV189" i="1"/>
  <c r="AU189" i="1"/>
  <c r="AT189" i="1"/>
  <c r="AS189" i="1"/>
  <c r="AR189" i="1"/>
  <c r="AQ189" i="1"/>
  <c r="AP189" i="1"/>
  <c r="AO189" i="1"/>
  <c r="AN189" i="1"/>
  <c r="AM189" i="1"/>
  <c r="AL189" i="1"/>
  <c r="AK189" i="1"/>
  <c r="AJ189" i="1"/>
  <c r="AI189" i="1"/>
  <c r="AH189" i="1"/>
  <c r="AG189" i="1"/>
  <c r="AF189" i="1"/>
  <c r="AE189" i="1"/>
  <c r="AD189" i="1"/>
  <c r="AC189" i="1"/>
  <c r="AB189" i="1"/>
  <c r="AA189" i="1"/>
  <c r="Z189" i="1"/>
  <c r="Y189" i="1"/>
  <c r="X189" i="1"/>
  <c r="W189" i="1"/>
  <c r="BD188" i="1"/>
  <c r="BC188" i="1"/>
  <c r="BB188" i="1"/>
  <c r="BA188" i="1"/>
  <c r="AZ188" i="1"/>
  <c r="AY188" i="1"/>
  <c r="AX188" i="1"/>
  <c r="AW188" i="1"/>
  <c r="AV188" i="1"/>
  <c r="AU188" i="1"/>
  <c r="AT188" i="1"/>
  <c r="AS188" i="1"/>
  <c r="AR188" i="1"/>
  <c r="AQ188" i="1"/>
  <c r="AP188" i="1"/>
  <c r="AO188" i="1"/>
  <c r="AN188" i="1"/>
  <c r="AM188" i="1"/>
  <c r="AL188" i="1"/>
  <c r="AK188" i="1"/>
  <c r="AJ188" i="1"/>
  <c r="AI188" i="1"/>
  <c r="AH188" i="1"/>
  <c r="AG188" i="1"/>
  <c r="AF188" i="1"/>
  <c r="AE188" i="1"/>
  <c r="AD188" i="1"/>
  <c r="AC188" i="1"/>
  <c r="AB188" i="1"/>
  <c r="AA188" i="1"/>
  <c r="Z188" i="1"/>
  <c r="Y188" i="1"/>
  <c r="X188" i="1"/>
  <c r="W188" i="1"/>
  <c r="BD187" i="1"/>
  <c r="BC187" i="1"/>
  <c r="BB187" i="1"/>
  <c r="BA187" i="1"/>
  <c r="AZ187" i="1"/>
  <c r="AY187" i="1"/>
  <c r="AX187" i="1"/>
  <c r="AW187" i="1"/>
  <c r="AV187" i="1"/>
  <c r="AU187" i="1"/>
  <c r="AT187" i="1"/>
  <c r="AS187" i="1"/>
  <c r="AR187" i="1"/>
  <c r="AQ187" i="1"/>
  <c r="AP187" i="1"/>
  <c r="AO187" i="1"/>
  <c r="AN187" i="1"/>
  <c r="AM187" i="1"/>
  <c r="AL187" i="1"/>
  <c r="AK187" i="1"/>
  <c r="AJ187" i="1"/>
  <c r="AI187" i="1"/>
  <c r="AH187" i="1"/>
  <c r="AG187" i="1"/>
  <c r="AF187" i="1"/>
  <c r="AE187" i="1"/>
  <c r="AD187" i="1"/>
  <c r="AC187" i="1"/>
  <c r="AB187" i="1"/>
  <c r="AA187" i="1"/>
  <c r="Z187" i="1"/>
  <c r="Y187" i="1"/>
  <c r="X187" i="1"/>
  <c r="W187" i="1"/>
  <c r="BD186" i="1"/>
  <c r="BC186" i="1"/>
  <c r="BB186" i="1"/>
  <c r="BA186" i="1"/>
  <c r="AZ186" i="1"/>
  <c r="AY186" i="1"/>
  <c r="AX186" i="1"/>
  <c r="AW186" i="1"/>
  <c r="AV186" i="1"/>
  <c r="AU186" i="1"/>
  <c r="AT186" i="1"/>
  <c r="AS186" i="1"/>
  <c r="AR186" i="1"/>
  <c r="AQ186" i="1"/>
  <c r="AP186" i="1"/>
  <c r="AO186" i="1"/>
  <c r="AN186" i="1"/>
  <c r="AM186" i="1"/>
  <c r="AL186" i="1"/>
  <c r="AK186" i="1"/>
  <c r="AJ186" i="1"/>
  <c r="AI186" i="1"/>
  <c r="AH186" i="1"/>
  <c r="AG186" i="1"/>
  <c r="AF186" i="1"/>
  <c r="AE186" i="1"/>
  <c r="AD186" i="1"/>
  <c r="AC186" i="1"/>
  <c r="AB186" i="1"/>
  <c r="AA186" i="1"/>
  <c r="Z186" i="1"/>
  <c r="Y186" i="1"/>
  <c r="X186" i="1"/>
  <c r="W186" i="1"/>
  <c r="BD185" i="1"/>
  <c r="BC185" i="1"/>
  <c r="BB185" i="1"/>
  <c r="BA185" i="1"/>
  <c r="AZ185" i="1"/>
  <c r="AY185" i="1"/>
  <c r="AX185" i="1"/>
  <c r="AW185" i="1"/>
  <c r="AV185" i="1"/>
  <c r="AU185" i="1"/>
  <c r="AT185" i="1"/>
  <c r="AS185" i="1"/>
  <c r="AR185" i="1"/>
  <c r="AQ185" i="1"/>
  <c r="AP185" i="1"/>
  <c r="AO185" i="1"/>
  <c r="AN185" i="1"/>
  <c r="AM185" i="1"/>
  <c r="AL185" i="1"/>
  <c r="AK185" i="1"/>
  <c r="AJ185" i="1"/>
  <c r="AI185" i="1"/>
  <c r="AH185" i="1"/>
  <c r="AG185" i="1"/>
  <c r="AF185" i="1"/>
  <c r="AE185" i="1"/>
  <c r="AD185" i="1"/>
  <c r="AC185" i="1"/>
  <c r="AB185" i="1"/>
  <c r="AA185" i="1"/>
  <c r="Z185" i="1"/>
  <c r="Y185" i="1"/>
  <c r="X185" i="1"/>
  <c r="W185" i="1"/>
  <c r="BD184" i="1"/>
  <c r="BC184" i="1"/>
  <c r="BB184" i="1"/>
  <c r="BA184" i="1"/>
  <c r="AZ184" i="1"/>
  <c r="AY184" i="1"/>
  <c r="AX184" i="1"/>
  <c r="AW184" i="1"/>
  <c r="AV184" i="1"/>
  <c r="AU184" i="1"/>
  <c r="AT184" i="1"/>
  <c r="AS184" i="1"/>
  <c r="AR184" i="1"/>
  <c r="AQ184" i="1"/>
  <c r="AP184" i="1"/>
  <c r="AO184" i="1"/>
  <c r="AN184" i="1"/>
  <c r="AM184" i="1"/>
  <c r="AL184" i="1"/>
  <c r="AK184" i="1"/>
  <c r="AJ184" i="1"/>
  <c r="AI184" i="1"/>
  <c r="AH184" i="1"/>
  <c r="AG184" i="1"/>
  <c r="AF184" i="1"/>
  <c r="AE184" i="1"/>
  <c r="AD184" i="1"/>
  <c r="AC184" i="1"/>
  <c r="AB184" i="1"/>
  <c r="AA184" i="1"/>
  <c r="Z184" i="1"/>
  <c r="Y184" i="1"/>
  <c r="X184" i="1"/>
  <c r="W184" i="1"/>
  <c r="BD183" i="1"/>
  <c r="BC183" i="1"/>
  <c r="BB183" i="1"/>
  <c r="BA183" i="1"/>
  <c r="AZ183" i="1"/>
  <c r="AY183" i="1"/>
  <c r="AX183" i="1"/>
  <c r="AW183" i="1"/>
  <c r="AV183" i="1"/>
  <c r="AU183" i="1"/>
  <c r="AT183" i="1"/>
  <c r="AS183" i="1"/>
  <c r="AR183" i="1"/>
  <c r="AQ183" i="1"/>
  <c r="AP183" i="1"/>
  <c r="AO183" i="1"/>
  <c r="AN183" i="1"/>
  <c r="AM183" i="1"/>
  <c r="AL183" i="1"/>
  <c r="AK183" i="1"/>
  <c r="AJ183" i="1"/>
  <c r="AI183" i="1"/>
  <c r="AH183" i="1"/>
  <c r="AG183" i="1"/>
  <c r="AF183" i="1"/>
  <c r="AE183" i="1"/>
  <c r="AD183" i="1"/>
  <c r="AC183" i="1"/>
  <c r="AB183" i="1"/>
  <c r="AA183" i="1"/>
  <c r="Z183" i="1"/>
  <c r="Y183" i="1"/>
  <c r="X183" i="1"/>
  <c r="W183" i="1"/>
  <c r="BD182" i="1"/>
  <c r="BC182" i="1"/>
  <c r="BB182" i="1"/>
  <c r="BA182" i="1"/>
  <c r="AZ182" i="1"/>
  <c r="AY182" i="1"/>
  <c r="AX182" i="1"/>
  <c r="AW182" i="1"/>
  <c r="AV182" i="1"/>
  <c r="AU182" i="1"/>
  <c r="AT182" i="1"/>
  <c r="AS182" i="1"/>
  <c r="AR182" i="1"/>
  <c r="AQ182" i="1"/>
  <c r="AP182" i="1"/>
  <c r="AO182" i="1"/>
  <c r="AN182" i="1"/>
  <c r="AM182" i="1"/>
  <c r="AL182" i="1"/>
  <c r="AK182" i="1"/>
  <c r="AJ182" i="1"/>
  <c r="AI182" i="1"/>
  <c r="AH182" i="1"/>
  <c r="AG182" i="1"/>
  <c r="AF182" i="1"/>
  <c r="AE182" i="1"/>
  <c r="AD182" i="1"/>
  <c r="AC182" i="1"/>
  <c r="AB182" i="1"/>
  <c r="AA182" i="1"/>
  <c r="Z182" i="1"/>
  <c r="Y182" i="1"/>
  <c r="X182" i="1"/>
  <c r="W182" i="1"/>
  <c r="BD181" i="1"/>
  <c r="BC181" i="1"/>
  <c r="BB181" i="1"/>
  <c r="BA181" i="1"/>
  <c r="AZ181" i="1"/>
  <c r="AY181" i="1"/>
  <c r="AX181" i="1"/>
  <c r="AW181" i="1"/>
  <c r="AV181" i="1"/>
  <c r="AU181" i="1"/>
  <c r="AT181" i="1"/>
  <c r="AS181" i="1"/>
  <c r="AR181" i="1"/>
  <c r="AQ181" i="1"/>
  <c r="AP181" i="1"/>
  <c r="AO181" i="1"/>
  <c r="AN181" i="1"/>
  <c r="AM181" i="1"/>
  <c r="AL181" i="1"/>
  <c r="AK181" i="1"/>
  <c r="AJ181" i="1"/>
  <c r="AI181" i="1"/>
  <c r="AH181" i="1"/>
  <c r="AG181" i="1"/>
  <c r="AF181" i="1"/>
  <c r="AE181" i="1"/>
  <c r="AD181" i="1"/>
  <c r="AC181" i="1"/>
  <c r="AB181" i="1"/>
  <c r="AA181" i="1"/>
  <c r="Z181" i="1"/>
  <c r="Y181" i="1"/>
  <c r="X181" i="1"/>
  <c r="W181" i="1"/>
  <c r="BD180" i="1"/>
  <c r="BC180" i="1"/>
  <c r="BB180" i="1"/>
  <c r="BA180" i="1"/>
  <c r="AZ180" i="1"/>
  <c r="AY180" i="1"/>
  <c r="AX180" i="1"/>
  <c r="AW180" i="1"/>
  <c r="AV180" i="1"/>
  <c r="AU180" i="1"/>
  <c r="AT180" i="1"/>
  <c r="AS180" i="1"/>
  <c r="AR180" i="1"/>
  <c r="AQ180" i="1"/>
  <c r="AP180" i="1"/>
  <c r="AO180" i="1"/>
  <c r="AN180" i="1"/>
  <c r="AM180" i="1"/>
  <c r="AL180" i="1"/>
  <c r="AK180" i="1"/>
  <c r="AJ180" i="1"/>
  <c r="AI180" i="1"/>
  <c r="AH180" i="1"/>
  <c r="AG180" i="1"/>
  <c r="AF180" i="1"/>
  <c r="AE180" i="1"/>
  <c r="AD180" i="1"/>
  <c r="AC180" i="1"/>
  <c r="AB180" i="1"/>
  <c r="AA180" i="1"/>
  <c r="Z180" i="1"/>
  <c r="Y180" i="1"/>
  <c r="X180" i="1"/>
  <c r="W180" i="1"/>
  <c r="BD179" i="1"/>
  <c r="BC179" i="1"/>
  <c r="BB179" i="1"/>
  <c r="BA179" i="1"/>
  <c r="AZ179" i="1"/>
  <c r="AY179" i="1"/>
  <c r="AX179" i="1"/>
  <c r="AW179" i="1"/>
  <c r="AV179" i="1"/>
  <c r="AU179" i="1"/>
  <c r="AT179" i="1"/>
  <c r="AS179" i="1"/>
  <c r="AR179" i="1"/>
  <c r="AQ179" i="1"/>
  <c r="AP179" i="1"/>
  <c r="AO179" i="1"/>
  <c r="AN179" i="1"/>
  <c r="AM179" i="1"/>
  <c r="AL179" i="1"/>
  <c r="AK179" i="1"/>
  <c r="AJ179" i="1"/>
  <c r="AI179" i="1"/>
  <c r="AH179" i="1"/>
  <c r="AG179" i="1"/>
  <c r="AF179" i="1"/>
  <c r="AE179" i="1"/>
  <c r="AD179" i="1"/>
  <c r="AC179" i="1"/>
  <c r="AB179" i="1"/>
  <c r="AA179" i="1"/>
  <c r="Z179" i="1"/>
  <c r="Y179" i="1"/>
  <c r="X179" i="1"/>
  <c r="W179" i="1"/>
  <c r="BD178" i="1"/>
  <c r="BC178" i="1"/>
  <c r="BB178" i="1"/>
  <c r="BA178" i="1"/>
  <c r="AZ178" i="1"/>
  <c r="AY178" i="1"/>
  <c r="AX178" i="1"/>
  <c r="AW178" i="1"/>
  <c r="AV178" i="1"/>
  <c r="AU178" i="1"/>
  <c r="AT178" i="1"/>
  <c r="AS178" i="1"/>
  <c r="AR178" i="1"/>
  <c r="AQ178" i="1"/>
  <c r="AP178" i="1"/>
  <c r="AO178" i="1"/>
  <c r="AN178" i="1"/>
  <c r="AM178" i="1"/>
  <c r="AL178" i="1"/>
  <c r="AK178" i="1"/>
  <c r="AJ178" i="1"/>
  <c r="AI178" i="1"/>
  <c r="AH178" i="1"/>
  <c r="AG178" i="1"/>
  <c r="AF178" i="1"/>
  <c r="AE178" i="1"/>
  <c r="AD178" i="1"/>
  <c r="AC178" i="1"/>
  <c r="AB178" i="1"/>
  <c r="AA178" i="1"/>
  <c r="Z178" i="1"/>
  <c r="Y178" i="1"/>
  <c r="X178" i="1"/>
  <c r="W178" i="1"/>
  <c r="BD177" i="1"/>
  <c r="BC177" i="1"/>
  <c r="BB177" i="1"/>
  <c r="BA177" i="1"/>
  <c r="AZ177" i="1"/>
  <c r="AY177" i="1"/>
  <c r="AX177" i="1"/>
  <c r="AW177" i="1"/>
  <c r="AV177" i="1"/>
  <c r="AU177" i="1"/>
  <c r="AT177" i="1"/>
  <c r="AS177" i="1"/>
  <c r="AR177" i="1"/>
  <c r="AQ177" i="1"/>
  <c r="AP177" i="1"/>
  <c r="AO177" i="1"/>
  <c r="AN177" i="1"/>
  <c r="AM177" i="1"/>
  <c r="AL177" i="1"/>
  <c r="AK177" i="1"/>
  <c r="AJ177" i="1"/>
  <c r="AI177" i="1"/>
  <c r="AH177" i="1"/>
  <c r="AG177" i="1"/>
  <c r="AF177" i="1"/>
  <c r="AE177" i="1"/>
  <c r="AD177" i="1"/>
  <c r="AC177" i="1"/>
  <c r="AB177" i="1"/>
  <c r="AA177" i="1"/>
  <c r="Z177" i="1"/>
  <c r="Y177" i="1"/>
  <c r="X177" i="1"/>
  <c r="W177" i="1"/>
  <c r="BD176" i="1"/>
  <c r="BC176" i="1"/>
  <c r="BB176" i="1"/>
  <c r="BA176" i="1"/>
  <c r="AZ176" i="1"/>
  <c r="AY176" i="1"/>
  <c r="AX176" i="1"/>
  <c r="AW176" i="1"/>
  <c r="AV176" i="1"/>
  <c r="AU176" i="1"/>
  <c r="AT176" i="1"/>
  <c r="AS176" i="1"/>
  <c r="AR176" i="1"/>
  <c r="AQ176" i="1"/>
  <c r="AP176" i="1"/>
  <c r="AO176" i="1"/>
  <c r="AN176" i="1"/>
  <c r="AM176" i="1"/>
  <c r="AL176" i="1"/>
  <c r="AK176" i="1"/>
  <c r="AJ176" i="1"/>
  <c r="AI176" i="1"/>
  <c r="AH176" i="1"/>
  <c r="AG176" i="1"/>
  <c r="AF176" i="1"/>
  <c r="AE176" i="1"/>
  <c r="AD176" i="1"/>
  <c r="AC176" i="1"/>
  <c r="AB176" i="1"/>
  <c r="AA176" i="1"/>
  <c r="Z176" i="1"/>
  <c r="Y176" i="1"/>
  <c r="X176" i="1"/>
  <c r="W176" i="1"/>
  <c r="BD175" i="1"/>
  <c r="BC175" i="1"/>
  <c r="BB175" i="1"/>
  <c r="BA175" i="1"/>
  <c r="AZ175" i="1"/>
  <c r="AY175" i="1"/>
  <c r="AX175" i="1"/>
  <c r="AW175" i="1"/>
  <c r="AV175" i="1"/>
  <c r="AU175" i="1"/>
  <c r="AT175" i="1"/>
  <c r="AS175" i="1"/>
  <c r="AR175" i="1"/>
  <c r="AQ175" i="1"/>
  <c r="AP175" i="1"/>
  <c r="AO175" i="1"/>
  <c r="AN175" i="1"/>
  <c r="AM175" i="1"/>
  <c r="AL175" i="1"/>
  <c r="AK175" i="1"/>
  <c r="AJ175" i="1"/>
  <c r="AI175" i="1"/>
  <c r="AH175" i="1"/>
  <c r="AG175" i="1"/>
  <c r="AF175" i="1"/>
  <c r="AE175" i="1"/>
  <c r="AD175" i="1"/>
  <c r="AC175" i="1"/>
  <c r="AB175" i="1"/>
  <c r="AA175" i="1"/>
  <c r="Z175" i="1"/>
  <c r="Y175" i="1"/>
  <c r="X175" i="1"/>
  <c r="W175" i="1"/>
  <c r="BD174" i="1"/>
  <c r="BC174" i="1"/>
  <c r="BB174" i="1"/>
  <c r="BA174" i="1"/>
  <c r="AZ174" i="1"/>
  <c r="AY174" i="1"/>
  <c r="AX174" i="1"/>
  <c r="AW174" i="1"/>
  <c r="AV174" i="1"/>
  <c r="AU174" i="1"/>
  <c r="AT174" i="1"/>
  <c r="AS174" i="1"/>
  <c r="AR174" i="1"/>
  <c r="AQ174" i="1"/>
  <c r="AP174" i="1"/>
  <c r="AO174" i="1"/>
  <c r="AN174" i="1"/>
  <c r="AM174" i="1"/>
  <c r="AL174" i="1"/>
  <c r="AK174" i="1"/>
  <c r="AJ174" i="1"/>
  <c r="AI174" i="1"/>
  <c r="AH174" i="1"/>
  <c r="AG174" i="1"/>
  <c r="AF174" i="1"/>
  <c r="AE174" i="1"/>
  <c r="AD174" i="1"/>
  <c r="AC174" i="1"/>
  <c r="AB174" i="1"/>
  <c r="AA174" i="1"/>
  <c r="Z174" i="1"/>
  <c r="Y174" i="1"/>
  <c r="X174" i="1"/>
  <c r="W174" i="1"/>
  <c r="BD173" i="1"/>
  <c r="BC173" i="1"/>
  <c r="BB173" i="1"/>
  <c r="BA173" i="1"/>
  <c r="AZ173" i="1"/>
  <c r="AY173" i="1"/>
  <c r="AX173" i="1"/>
  <c r="AW173" i="1"/>
  <c r="AV173" i="1"/>
  <c r="AU173" i="1"/>
  <c r="AT173" i="1"/>
  <c r="AS173" i="1"/>
  <c r="AR173" i="1"/>
  <c r="AQ173" i="1"/>
  <c r="AP173" i="1"/>
  <c r="AO173" i="1"/>
  <c r="AN173" i="1"/>
  <c r="AM173" i="1"/>
  <c r="AL173" i="1"/>
  <c r="AK173" i="1"/>
  <c r="AJ173" i="1"/>
  <c r="AI173" i="1"/>
  <c r="AH173" i="1"/>
  <c r="AG173" i="1"/>
  <c r="AF173" i="1"/>
  <c r="AE173" i="1"/>
  <c r="AD173" i="1"/>
  <c r="AC173" i="1"/>
  <c r="AB173" i="1"/>
  <c r="AA173" i="1"/>
  <c r="Z173" i="1"/>
  <c r="Y173" i="1"/>
  <c r="X173" i="1"/>
  <c r="W173" i="1"/>
  <c r="BD172" i="1"/>
  <c r="BC172" i="1"/>
  <c r="BB172" i="1"/>
  <c r="BA172" i="1"/>
  <c r="AZ172" i="1"/>
  <c r="AY172" i="1"/>
  <c r="AX172" i="1"/>
  <c r="AW172" i="1"/>
  <c r="AV172" i="1"/>
  <c r="AU172" i="1"/>
  <c r="AT172" i="1"/>
  <c r="AS172" i="1"/>
  <c r="AR172" i="1"/>
  <c r="AQ172" i="1"/>
  <c r="AP172" i="1"/>
  <c r="AO172" i="1"/>
  <c r="AN172" i="1"/>
  <c r="AM172" i="1"/>
  <c r="AL172" i="1"/>
  <c r="AK172" i="1"/>
  <c r="AJ172" i="1"/>
  <c r="AI172" i="1"/>
  <c r="AH172" i="1"/>
  <c r="AG172" i="1"/>
  <c r="AF172" i="1"/>
  <c r="AE172" i="1"/>
  <c r="AD172" i="1"/>
  <c r="AC172" i="1"/>
  <c r="AB172" i="1"/>
  <c r="AA172" i="1"/>
  <c r="Z172" i="1"/>
  <c r="Y172" i="1"/>
  <c r="X172" i="1"/>
  <c r="W172" i="1"/>
  <c r="BD171" i="1"/>
  <c r="BC171" i="1"/>
  <c r="BB171" i="1"/>
  <c r="BA171" i="1"/>
  <c r="AZ171" i="1"/>
  <c r="AY171" i="1"/>
  <c r="AX171" i="1"/>
  <c r="AW171" i="1"/>
  <c r="AV171" i="1"/>
  <c r="AU171" i="1"/>
  <c r="AT171" i="1"/>
  <c r="AS171" i="1"/>
  <c r="AR171" i="1"/>
  <c r="AQ171" i="1"/>
  <c r="AP171" i="1"/>
  <c r="AO171" i="1"/>
  <c r="AN171" i="1"/>
  <c r="AM171" i="1"/>
  <c r="AL171" i="1"/>
  <c r="AK171" i="1"/>
  <c r="AJ171" i="1"/>
  <c r="AI171" i="1"/>
  <c r="AH171" i="1"/>
  <c r="AG171" i="1"/>
  <c r="AF171" i="1"/>
  <c r="AE171" i="1"/>
  <c r="AD171" i="1"/>
  <c r="AC171" i="1"/>
  <c r="AB171" i="1"/>
  <c r="AA171" i="1"/>
  <c r="Z171" i="1"/>
  <c r="Y171" i="1"/>
  <c r="X171" i="1"/>
  <c r="W171" i="1"/>
  <c r="BD170" i="1"/>
  <c r="BC170" i="1"/>
  <c r="BB170" i="1"/>
  <c r="BA170" i="1"/>
  <c r="AZ170" i="1"/>
  <c r="AY170" i="1"/>
  <c r="AX170" i="1"/>
  <c r="AW170" i="1"/>
  <c r="AV170" i="1"/>
  <c r="AU170" i="1"/>
  <c r="AT170" i="1"/>
  <c r="AS170" i="1"/>
  <c r="AR170" i="1"/>
  <c r="AQ170" i="1"/>
  <c r="AP170" i="1"/>
  <c r="AO170" i="1"/>
  <c r="AN170" i="1"/>
  <c r="AM170" i="1"/>
  <c r="AL170" i="1"/>
  <c r="AK170" i="1"/>
  <c r="AJ170" i="1"/>
  <c r="AI170" i="1"/>
  <c r="AH170" i="1"/>
  <c r="AG170" i="1"/>
  <c r="AF170" i="1"/>
  <c r="AE170" i="1"/>
  <c r="AD170" i="1"/>
  <c r="AC170" i="1"/>
  <c r="AB170" i="1"/>
  <c r="AA170" i="1"/>
  <c r="Z170" i="1"/>
  <c r="Y170" i="1"/>
  <c r="X170" i="1"/>
  <c r="W170" i="1"/>
  <c r="BD169" i="1"/>
  <c r="BC169" i="1"/>
  <c r="BB169" i="1"/>
  <c r="BA169" i="1"/>
  <c r="AZ169" i="1"/>
  <c r="AY169" i="1"/>
  <c r="AX169" i="1"/>
  <c r="AW169" i="1"/>
  <c r="AV169" i="1"/>
  <c r="AU169" i="1"/>
  <c r="AT169" i="1"/>
  <c r="AS169" i="1"/>
  <c r="AR169" i="1"/>
  <c r="AQ169" i="1"/>
  <c r="AP169" i="1"/>
  <c r="AO169" i="1"/>
  <c r="AN169" i="1"/>
  <c r="AM169" i="1"/>
  <c r="AL169" i="1"/>
  <c r="AK169" i="1"/>
  <c r="AJ169" i="1"/>
  <c r="AI169" i="1"/>
  <c r="AH169" i="1"/>
  <c r="AG169" i="1"/>
  <c r="AF169" i="1"/>
  <c r="AE169" i="1"/>
  <c r="AD169" i="1"/>
  <c r="AC169" i="1"/>
  <c r="AB169" i="1"/>
  <c r="AA169" i="1"/>
  <c r="Z169" i="1"/>
  <c r="Y169" i="1"/>
  <c r="X169" i="1"/>
  <c r="W169" i="1"/>
  <c r="BD168" i="1"/>
  <c r="BC168" i="1"/>
  <c r="BB168" i="1"/>
  <c r="BA168" i="1"/>
  <c r="AZ168" i="1"/>
  <c r="AY168" i="1"/>
  <c r="AX168" i="1"/>
  <c r="AW168" i="1"/>
  <c r="AV168" i="1"/>
  <c r="AU168" i="1"/>
  <c r="AT168" i="1"/>
  <c r="AS168" i="1"/>
  <c r="AR168" i="1"/>
  <c r="AQ168" i="1"/>
  <c r="AP168" i="1"/>
  <c r="AO168" i="1"/>
  <c r="AN168" i="1"/>
  <c r="AM168" i="1"/>
  <c r="AL168" i="1"/>
  <c r="AK168" i="1"/>
  <c r="AJ168" i="1"/>
  <c r="AI168" i="1"/>
  <c r="AH168" i="1"/>
  <c r="AG168" i="1"/>
  <c r="AF168" i="1"/>
  <c r="AE168" i="1"/>
  <c r="AD168" i="1"/>
  <c r="AC168" i="1"/>
  <c r="AB168" i="1"/>
  <c r="AA168" i="1"/>
  <c r="Z168" i="1"/>
  <c r="Y168" i="1"/>
  <c r="X168" i="1"/>
  <c r="W168" i="1"/>
  <c r="BD167" i="1"/>
  <c r="BC167" i="1"/>
  <c r="BB167" i="1"/>
  <c r="BA167" i="1"/>
  <c r="AZ167" i="1"/>
  <c r="AY167" i="1"/>
  <c r="AX167" i="1"/>
  <c r="AW167" i="1"/>
  <c r="AV167" i="1"/>
  <c r="AU167" i="1"/>
  <c r="AT167" i="1"/>
  <c r="AS167" i="1"/>
  <c r="AR167" i="1"/>
  <c r="AQ167" i="1"/>
  <c r="AP167" i="1"/>
  <c r="AO167" i="1"/>
  <c r="AN167" i="1"/>
  <c r="AM167" i="1"/>
  <c r="AL167" i="1"/>
  <c r="AK167" i="1"/>
  <c r="AJ167" i="1"/>
  <c r="AI167" i="1"/>
  <c r="AH167" i="1"/>
  <c r="AG167" i="1"/>
  <c r="AF167" i="1"/>
  <c r="AE167" i="1"/>
  <c r="AD167" i="1"/>
  <c r="AC167" i="1"/>
  <c r="AB167" i="1"/>
  <c r="AA167" i="1"/>
  <c r="Z167" i="1"/>
  <c r="Y167" i="1"/>
  <c r="X167" i="1"/>
  <c r="W167" i="1"/>
  <c r="BD166" i="1"/>
  <c r="BC166" i="1"/>
  <c r="BB166" i="1"/>
  <c r="BA166" i="1"/>
  <c r="AZ166" i="1"/>
  <c r="AY166" i="1"/>
  <c r="AX166" i="1"/>
  <c r="AW166" i="1"/>
  <c r="AV166" i="1"/>
  <c r="AU166" i="1"/>
  <c r="AT166" i="1"/>
  <c r="AS166" i="1"/>
  <c r="AR166" i="1"/>
  <c r="AQ166" i="1"/>
  <c r="AP166" i="1"/>
  <c r="AO166" i="1"/>
  <c r="AN166" i="1"/>
  <c r="AM166" i="1"/>
  <c r="AL166" i="1"/>
  <c r="AK166" i="1"/>
  <c r="AJ166" i="1"/>
  <c r="AI166" i="1"/>
  <c r="AH166" i="1"/>
  <c r="AG166" i="1"/>
  <c r="AF166" i="1"/>
  <c r="AE166" i="1"/>
  <c r="AD166" i="1"/>
  <c r="AC166" i="1"/>
  <c r="AB166" i="1"/>
  <c r="AA166" i="1"/>
  <c r="Z166" i="1"/>
  <c r="Y166" i="1"/>
  <c r="X166" i="1"/>
  <c r="W166" i="1"/>
  <c r="BD165" i="1"/>
  <c r="BC165" i="1"/>
  <c r="BB165" i="1"/>
  <c r="BA165" i="1"/>
  <c r="AZ165" i="1"/>
  <c r="AY165" i="1"/>
  <c r="AX165" i="1"/>
  <c r="AW165" i="1"/>
  <c r="AV165" i="1"/>
  <c r="AU165" i="1"/>
  <c r="AT165" i="1"/>
  <c r="AS165" i="1"/>
  <c r="AR165" i="1"/>
  <c r="AQ165" i="1"/>
  <c r="AP165" i="1"/>
  <c r="AO165" i="1"/>
  <c r="AN165" i="1"/>
  <c r="AM165" i="1"/>
  <c r="AL165" i="1"/>
  <c r="AK165" i="1"/>
  <c r="AJ165" i="1"/>
  <c r="AI165" i="1"/>
  <c r="AH165" i="1"/>
  <c r="AG165" i="1"/>
  <c r="AF165" i="1"/>
  <c r="AE165" i="1"/>
  <c r="AD165" i="1"/>
  <c r="AC165" i="1"/>
  <c r="AB165" i="1"/>
  <c r="AA165" i="1"/>
  <c r="Z165" i="1"/>
  <c r="Y165" i="1"/>
  <c r="X165" i="1"/>
  <c r="W165" i="1"/>
  <c r="BD164" i="1"/>
  <c r="BC164" i="1"/>
  <c r="BB164" i="1"/>
  <c r="BA164" i="1"/>
  <c r="AZ164" i="1"/>
  <c r="AY164" i="1"/>
  <c r="AX164" i="1"/>
  <c r="AW164" i="1"/>
  <c r="AV164" i="1"/>
  <c r="AU164" i="1"/>
  <c r="AT164" i="1"/>
  <c r="AS164" i="1"/>
  <c r="AR164" i="1"/>
  <c r="AQ164" i="1"/>
  <c r="AP164" i="1"/>
  <c r="AO164" i="1"/>
  <c r="AN164" i="1"/>
  <c r="AM164" i="1"/>
  <c r="AL164" i="1"/>
  <c r="AK164" i="1"/>
  <c r="AJ164" i="1"/>
  <c r="AI164" i="1"/>
  <c r="AH164" i="1"/>
  <c r="AG164" i="1"/>
  <c r="AF164" i="1"/>
  <c r="AE164" i="1"/>
  <c r="AD164" i="1"/>
  <c r="AC164" i="1"/>
  <c r="AB164" i="1"/>
  <c r="AA164" i="1"/>
  <c r="Z164" i="1"/>
  <c r="Y164" i="1"/>
  <c r="X164" i="1"/>
  <c r="W164" i="1"/>
  <c r="BD163" i="1"/>
  <c r="BC163" i="1"/>
  <c r="BB163" i="1"/>
  <c r="BA163" i="1"/>
  <c r="AZ163" i="1"/>
  <c r="AY163" i="1"/>
  <c r="AX163" i="1"/>
  <c r="AW163" i="1"/>
  <c r="AV163" i="1"/>
  <c r="AU163" i="1"/>
  <c r="AT163" i="1"/>
  <c r="AS163" i="1"/>
  <c r="AR163" i="1"/>
  <c r="AQ163" i="1"/>
  <c r="AP163" i="1"/>
  <c r="AO163" i="1"/>
  <c r="AN163" i="1"/>
  <c r="AM163" i="1"/>
  <c r="AL163" i="1"/>
  <c r="AK163" i="1"/>
  <c r="AJ163" i="1"/>
  <c r="AI163" i="1"/>
  <c r="AH163" i="1"/>
  <c r="AG163" i="1"/>
  <c r="AF163" i="1"/>
  <c r="AE163" i="1"/>
  <c r="AD163" i="1"/>
  <c r="AC163" i="1"/>
  <c r="AB163" i="1"/>
  <c r="AA163" i="1"/>
  <c r="Z163" i="1"/>
  <c r="Y163" i="1"/>
  <c r="X163" i="1"/>
  <c r="W163" i="1"/>
  <c r="BD162" i="1"/>
  <c r="BC162" i="1"/>
  <c r="BB162" i="1"/>
  <c r="BA162" i="1"/>
  <c r="AZ162" i="1"/>
  <c r="AY162" i="1"/>
  <c r="AX162" i="1"/>
  <c r="AW162" i="1"/>
  <c r="AV162" i="1"/>
  <c r="AU162" i="1"/>
  <c r="AT162" i="1"/>
  <c r="AS162" i="1"/>
  <c r="AR162" i="1"/>
  <c r="AQ162" i="1"/>
  <c r="AP162" i="1"/>
  <c r="AO162" i="1"/>
  <c r="AN162" i="1"/>
  <c r="AM162" i="1"/>
  <c r="AL162" i="1"/>
  <c r="AK162" i="1"/>
  <c r="AJ162" i="1"/>
  <c r="AI162" i="1"/>
  <c r="AH162" i="1"/>
  <c r="AG162" i="1"/>
  <c r="AF162" i="1"/>
  <c r="AE162" i="1"/>
  <c r="AD162" i="1"/>
  <c r="AC162" i="1"/>
  <c r="AB162" i="1"/>
  <c r="AA162" i="1"/>
  <c r="Z162" i="1"/>
  <c r="Y162" i="1"/>
  <c r="X162" i="1"/>
  <c r="W162" i="1"/>
  <c r="BD161" i="1"/>
  <c r="BC161" i="1"/>
  <c r="BB161" i="1"/>
  <c r="BA161" i="1"/>
  <c r="AZ161" i="1"/>
  <c r="AY161" i="1"/>
  <c r="AX161" i="1"/>
  <c r="AW161" i="1"/>
  <c r="AV161" i="1"/>
  <c r="AU161" i="1"/>
  <c r="AT161" i="1"/>
  <c r="AS161" i="1"/>
  <c r="AR161" i="1"/>
  <c r="AQ161" i="1"/>
  <c r="AP161" i="1"/>
  <c r="AO161" i="1"/>
  <c r="AN161" i="1"/>
  <c r="AM161" i="1"/>
  <c r="AL161" i="1"/>
  <c r="AK161" i="1"/>
  <c r="AJ161" i="1"/>
  <c r="AI161" i="1"/>
  <c r="AH161" i="1"/>
  <c r="AG161" i="1"/>
  <c r="AF161" i="1"/>
  <c r="AE161" i="1"/>
  <c r="AD161" i="1"/>
  <c r="AC161" i="1"/>
  <c r="AB161" i="1"/>
  <c r="AA161" i="1"/>
  <c r="Z161" i="1"/>
  <c r="Y161" i="1"/>
  <c r="X161" i="1"/>
  <c r="W161" i="1"/>
  <c r="BD160" i="1"/>
  <c r="BC160" i="1"/>
  <c r="BB160" i="1"/>
  <c r="BA160" i="1"/>
  <c r="AZ160" i="1"/>
  <c r="AY160" i="1"/>
  <c r="AX160" i="1"/>
  <c r="AW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BD159" i="1"/>
  <c r="BC159" i="1"/>
  <c r="BB159" i="1"/>
  <c r="BA159" i="1"/>
  <c r="AZ159" i="1"/>
  <c r="AY159" i="1"/>
  <c r="AX159" i="1"/>
  <c r="AW159" i="1"/>
  <c r="AV159" i="1"/>
  <c r="AU159" i="1"/>
  <c r="AT159" i="1"/>
  <c r="AS159" i="1"/>
  <c r="AR159" i="1"/>
  <c r="AQ159" i="1"/>
  <c r="AP159" i="1"/>
  <c r="AO159" i="1"/>
  <c r="AN159" i="1"/>
  <c r="AM159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BD158" i="1"/>
  <c r="BC158" i="1"/>
  <c r="BB158" i="1"/>
  <c r="BA158" i="1"/>
  <c r="AZ158" i="1"/>
  <c r="AY158" i="1"/>
  <c r="AX158" i="1"/>
  <c r="AW158" i="1"/>
  <c r="AV158" i="1"/>
  <c r="AU158" i="1"/>
  <c r="AT158" i="1"/>
  <c r="AS158" i="1"/>
  <c r="AR158" i="1"/>
  <c r="AQ158" i="1"/>
  <c r="AP158" i="1"/>
  <c r="AO158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BD157" i="1"/>
  <c r="BC157" i="1"/>
  <c r="BB157" i="1"/>
  <c r="BA157" i="1"/>
  <c r="AZ157" i="1"/>
  <c r="AY157" i="1"/>
  <c r="AX157" i="1"/>
  <c r="AW157" i="1"/>
  <c r="AV157" i="1"/>
  <c r="AU157" i="1"/>
  <c r="AT157" i="1"/>
  <c r="AS157" i="1"/>
  <c r="AR157" i="1"/>
  <c r="AQ157" i="1"/>
  <c r="AP157" i="1"/>
  <c r="AO157" i="1"/>
  <c r="AN157" i="1"/>
  <c r="AM157" i="1"/>
  <c r="AL157" i="1"/>
  <c r="AK157" i="1"/>
  <c r="AJ157" i="1"/>
  <c r="AI157" i="1"/>
  <c r="AH157" i="1"/>
  <c r="AG157" i="1"/>
  <c r="AF157" i="1"/>
  <c r="AE157" i="1"/>
  <c r="AD157" i="1"/>
  <c r="AC157" i="1"/>
  <c r="AB157" i="1"/>
  <c r="AA157" i="1"/>
  <c r="Z157" i="1"/>
  <c r="Y157" i="1"/>
  <c r="X157" i="1"/>
  <c r="W157" i="1"/>
  <c r="BD156" i="1"/>
  <c r="BC156" i="1"/>
  <c r="BB156" i="1"/>
  <c r="BA156" i="1"/>
  <c r="AZ156" i="1"/>
  <c r="AY156" i="1"/>
  <c r="AX156" i="1"/>
  <c r="AW156" i="1"/>
  <c r="AV156" i="1"/>
  <c r="AU156" i="1"/>
  <c r="AT156" i="1"/>
  <c r="AS156" i="1"/>
  <c r="AR156" i="1"/>
  <c r="AQ156" i="1"/>
  <c r="AP156" i="1"/>
  <c r="AO156" i="1"/>
  <c r="AN156" i="1"/>
  <c r="AM156" i="1"/>
  <c r="AL156" i="1"/>
  <c r="AK156" i="1"/>
  <c r="AJ156" i="1"/>
  <c r="AI156" i="1"/>
  <c r="AH156" i="1"/>
  <c r="AG156" i="1"/>
  <c r="AF156" i="1"/>
  <c r="AE156" i="1"/>
  <c r="AD156" i="1"/>
  <c r="AC156" i="1"/>
  <c r="AB156" i="1"/>
  <c r="AA156" i="1"/>
  <c r="Z156" i="1"/>
  <c r="Y156" i="1"/>
  <c r="X156" i="1"/>
  <c r="W156" i="1"/>
  <c r="BD155" i="1"/>
  <c r="BC155" i="1"/>
  <c r="BB155" i="1"/>
  <c r="BA155" i="1"/>
  <c r="AZ155" i="1"/>
  <c r="AY155" i="1"/>
  <c r="AX155" i="1"/>
  <c r="AW155" i="1"/>
  <c r="AV155" i="1"/>
  <c r="AU155" i="1"/>
  <c r="AT155" i="1"/>
  <c r="AS155" i="1"/>
  <c r="AR155" i="1"/>
  <c r="AQ155" i="1"/>
  <c r="AP155" i="1"/>
  <c r="AO155" i="1"/>
  <c r="AN155" i="1"/>
  <c r="AM155" i="1"/>
  <c r="AL155" i="1"/>
  <c r="AK155" i="1"/>
  <c r="AJ155" i="1"/>
  <c r="AI155" i="1"/>
  <c r="AH155" i="1"/>
  <c r="AG155" i="1"/>
  <c r="AF155" i="1"/>
  <c r="AE155" i="1"/>
  <c r="AD155" i="1"/>
  <c r="AC155" i="1"/>
  <c r="AB155" i="1"/>
  <c r="AA155" i="1"/>
  <c r="Z155" i="1"/>
  <c r="Y155" i="1"/>
  <c r="X155" i="1"/>
  <c r="W155" i="1"/>
  <c r="BD154" i="1"/>
  <c r="BC154" i="1"/>
  <c r="BB154" i="1"/>
  <c r="BA154" i="1"/>
  <c r="AZ154" i="1"/>
  <c r="AY154" i="1"/>
  <c r="AX154" i="1"/>
  <c r="AW154" i="1"/>
  <c r="AV154" i="1"/>
  <c r="AU154" i="1"/>
  <c r="AT154" i="1"/>
  <c r="AS154" i="1"/>
  <c r="AR154" i="1"/>
  <c r="AQ154" i="1"/>
  <c r="AP154" i="1"/>
  <c r="AO154" i="1"/>
  <c r="AN154" i="1"/>
  <c r="AM154" i="1"/>
  <c r="AL154" i="1"/>
  <c r="AK154" i="1"/>
  <c r="AJ154" i="1"/>
  <c r="AI154" i="1"/>
  <c r="AH154" i="1"/>
  <c r="AG154" i="1"/>
  <c r="AF154" i="1"/>
  <c r="AE154" i="1"/>
  <c r="AD154" i="1"/>
  <c r="AC154" i="1"/>
  <c r="AB154" i="1"/>
  <c r="AA154" i="1"/>
  <c r="Z154" i="1"/>
  <c r="Y154" i="1"/>
  <c r="X154" i="1"/>
  <c r="W154" i="1"/>
  <c r="BD153" i="1"/>
  <c r="BC153" i="1"/>
  <c r="BB153" i="1"/>
  <c r="BA153" i="1"/>
  <c r="AZ153" i="1"/>
  <c r="AY153" i="1"/>
  <c r="AX153" i="1"/>
  <c r="AW153" i="1"/>
  <c r="AV153" i="1"/>
  <c r="AU153" i="1"/>
  <c r="AT153" i="1"/>
  <c r="AS153" i="1"/>
  <c r="AR153" i="1"/>
  <c r="AQ153" i="1"/>
  <c r="AP153" i="1"/>
  <c r="AO153" i="1"/>
  <c r="AN153" i="1"/>
  <c r="AM153" i="1"/>
  <c r="AL153" i="1"/>
  <c r="AK153" i="1"/>
  <c r="AJ153" i="1"/>
  <c r="AI153" i="1"/>
  <c r="AH153" i="1"/>
  <c r="AG153" i="1"/>
  <c r="AF153" i="1"/>
  <c r="AE153" i="1"/>
  <c r="AD153" i="1"/>
  <c r="AC153" i="1"/>
  <c r="AB153" i="1"/>
  <c r="AA153" i="1"/>
  <c r="Z153" i="1"/>
  <c r="Y153" i="1"/>
  <c r="X153" i="1"/>
  <c r="W153" i="1"/>
  <c r="BD152" i="1"/>
  <c r="BC152" i="1"/>
  <c r="BB152" i="1"/>
  <c r="BA152" i="1"/>
  <c r="AZ152" i="1"/>
  <c r="AY152" i="1"/>
  <c r="AX152" i="1"/>
  <c r="AW152" i="1"/>
  <c r="AV152" i="1"/>
  <c r="AU152" i="1"/>
  <c r="AT152" i="1"/>
  <c r="AS152" i="1"/>
  <c r="AR152" i="1"/>
  <c r="AQ152" i="1"/>
  <c r="AP152" i="1"/>
  <c r="AO152" i="1"/>
  <c r="AN152" i="1"/>
  <c r="AM152" i="1"/>
  <c r="AL152" i="1"/>
  <c r="AK152" i="1"/>
  <c r="AJ152" i="1"/>
  <c r="AI152" i="1"/>
  <c r="AH152" i="1"/>
  <c r="AG152" i="1"/>
  <c r="AF152" i="1"/>
  <c r="AE152" i="1"/>
  <c r="AD152" i="1"/>
  <c r="AC152" i="1"/>
  <c r="AB152" i="1"/>
  <c r="AA152" i="1"/>
  <c r="Z152" i="1"/>
  <c r="Y152" i="1"/>
  <c r="X152" i="1"/>
  <c r="W152" i="1"/>
  <c r="BD151" i="1"/>
  <c r="BC151" i="1"/>
  <c r="BB151" i="1"/>
  <c r="BA151" i="1"/>
  <c r="AZ151" i="1"/>
  <c r="AY151" i="1"/>
  <c r="AX151" i="1"/>
  <c r="AW151" i="1"/>
  <c r="AV151" i="1"/>
  <c r="AU151" i="1"/>
  <c r="AT151" i="1"/>
  <c r="AS151" i="1"/>
  <c r="AR151" i="1"/>
  <c r="AQ151" i="1"/>
  <c r="AP151" i="1"/>
  <c r="AO151" i="1"/>
  <c r="AN151" i="1"/>
  <c r="AM151" i="1"/>
  <c r="AL151" i="1"/>
  <c r="AK151" i="1"/>
  <c r="AJ151" i="1"/>
  <c r="AI151" i="1"/>
  <c r="AH151" i="1"/>
  <c r="AG151" i="1"/>
  <c r="AF151" i="1"/>
  <c r="AE151" i="1"/>
  <c r="AD151" i="1"/>
  <c r="AC151" i="1"/>
  <c r="AB151" i="1"/>
  <c r="AA151" i="1"/>
  <c r="Z151" i="1"/>
  <c r="Y151" i="1"/>
  <c r="X151" i="1"/>
  <c r="W151" i="1"/>
  <c r="BD150" i="1"/>
  <c r="BC150" i="1"/>
  <c r="BB150" i="1"/>
  <c r="BA150" i="1"/>
  <c r="AZ150" i="1"/>
  <c r="AY150" i="1"/>
  <c r="AX150" i="1"/>
  <c r="AW150" i="1"/>
  <c r="AV150" i="1"/>
  <c r="AU150" i="1"/>
  <c r="AT150" i="1"/>
  <c r="AS150" i="1"/>
  <c r="AR150" i="1"/>
  <c r="AQ150" i="1"/>
  <c r="AP150" i="1"/>
  <c r="AO150" i="1"/>
  <c r="AN150" i="1"/>
  <c r="AM150" i="1"/>
  <c r="AL150" i="1"/>
  <c r="AK150" i="1"/>
  <c r="AJ150" i="1"/>
  <c r="AI150" i="1"/>
  <c r="AH150" i="1"/>
  <c r="AG150" i="1"/>
  <c r="AF150" i="1"/>
  <c r="AE150" i="1"/>
  <c r="AD150" i="1"/>
  <c r="AC150" i="1"/>
  <c r="AB150" i="1"/>
  <c r="AA150" i="1"/>
  <c r="Z150" i="1"/>
  <c r="Y150" i="1"/>
  <c r="X150" i="1"/>
  <c r="W150" i="1"/>
  <c r="BD149" i="1"/>
  <c r="BC149" i="1"/>
  <c r="BB149" i="1"/>
  <c r="BA149" i="1"/>
  <c r="AZ149" i="1"/>
  <c r="AY149" i="1"/>
  <c r="AX149" i="1"/>
  <c r="AW149" i="1"/>
  <c r="AV149" i="1"/>
  <c r="AU149" i="1"/>
  <c r="AT149" i="1"/>
  <c r="AS149" i="1"/>
  <c r="AR149" i="1"/>
  <c r="AQ149" i="1"/>
  <c r="AP149" i="1"/>
  <c r="AO149" i="1"/>
  <c r="AN149" i="1"/>
  <c r="AM149" i="1"/>
  <c r="AL149" i="1"/>
  <c r="AK149" i="1"/>
  <c r="AJ149" i="1"/>
  <c r="AI149" i="1"/>
  <c r="AH149" i="1"/>
  <c r="AG149" i="1"/>
  <c r="AF149" i="1"/>
  <c r="AE149" i="1"/>
  <c r="AD149" i="1"/>
  <c r="AC149" i="1"/>
  <c r="AB149" i="1"/>
  <c r="AA149" i="1"/>
  <c r="Z149" i="1"/>
  <c r="Y149" i="1"/>
  <c r="X149" i="1"/>
  <c r="W149" i="1"/>
  <c r="BD148" i="1"/>
  <c r="BC148" i="1"/>
  <c r="BB148" i="1"/>
  <c r="BA148" i="1"/>
  <c r="AZ148" i="1"/>
  <c r="AY148" i="1"/>
  <c r="AX148" i="1"/>
  <c r="AW148" i="1"/>
  <c r="AV148" i="1"/>
  <c r="AU148" i="1"/>
  <c r="AT148" i="1"/>
  <c r="AS148" i="1"/>
  <c r="AR148" i="1"/>
  <c r="AQ148" i="1"/>
  <c r="AP148" i="1"/>
  <c r="AO148" i="1"/>
  <c r="AN148" i="1"/>
  <c r="AM148" i="1"/>
  <c r="AL148" i="1"/>
  <c r="AK148" i="1"/>
  <c r="AJ148" i="1"/>
  <c r="AI148" i="1"/>
  <c r="AH148" i="1"/>
  <c r="AG148" i="1"/>
  <c r="AF148" i="1"/>
  <c r="AE148" i="1"/>
  <c r="AD148" i="1"/>
  <c r="AC148" i="1"/>
  <c r="AB148" i="1"/>
  <c r="AA148" i="1"/>
  <c r="Z148" i="1"/>
  <c r="Y148" i="1"/>
  <c r="X148" i="1"/>
  <c r="W148" i="1"/>
  <c r="BD147" i="1"/>
  <c r="BC147" i="1"/>
  <c r="BB147" i="1"/>
  <c r="BA147" i="1"/>
  <c r="AZ147" i="1"/>
  <c r="AY147" i="1"/>
  <c r="AX147" i="1"/>
  <c r="AW147" i="1"/>
  <c r="AV147" i="1"/>
  <c r="AU147" i="1"/>
  <c r="AT147" i="1"/>
  <c r="AS147" i="1"/>
  <c r="AR147" i="1"/>
  <c r="AQ147" i="1"/>
  <c r="AP147" i="1"/>
  <c r="AO147" i="1"/>
  <c r="AN147" i="1"/>
  <c r="AM147" i="1"/>
  <c r="AL147" i="1"/>
  <c r="AK147" i="1"/>
  <c r="AJ147" i="1"/>
  <c r="AI147" i="1"/>
  <c r="AH147" i="1"/>
  <c r="AG147" i="1"/>
  <c r="AF147" i="1"/>
  <c r="AE147" i="1"/>
  <c r="AD147" i="1"/>
  <c r="AC147" i="1"/>
  <c r="AB147" i="1"/>
  <c r="AA147" i="1"/>
  <c r="Z147" i="1"/>
  <c r="Y147" i="1"/>
  <c r="X147" i="1"/>
  <c r="W147" i="1"/>
  <c r="BD146" i="1"/>
  <c r="BC146" i="1"/>
  <c r="BB146" i="1"/>
  <c r="BA146" i="1"/>
  <c r="AZ146" i="1"/>
  <c r="AY146" i="1"/>
  <c r="AX146" i="1"/>
  <c r="AW146" i="1"/>
  <c r="AV146" i="1"/>
  <c r="AU146" i="1"/>
  <c r="AT146" i="1"/>
  <c r="AS146" i="1"/>
  <c r="AR146" i="1"/>
  <c r="AQ146" i="1"/>
  <c r="AP146" i="1"/>
  <c r="AO146" i="1"/>
  <c r="AN146" i="1"/>
  <c r="AM146" i="1"/>
  <c r="AL146" i="1"/>
  <c r="AK146" i="1"/>
  <c r="AJ146" i="1"/>
  <c r="AI146" i="1"/>
  <c r="AH146" i="1"/>
  <c r="AG146" i="1"/>
  <c r="AF146" i="1"/>
  <c r="AE146" i="1"/>
  <c r="AD146" i="1"/>
  <c r="AC146" i="1"/>
  <c r="AB146" i="1"/>
  <c r="AA146" i="1"/>
  <c r="Z146" i="1"/>
  <c r="Y146" i="1"/>
  <c r="X146" i="1"/>
  <c r="W146" i="1"/>
  <c r="BD145" i="1"/>
  <c r="BC145" i="1"/>
  <c r="BB145" i="1"/>
  <c r="BA145" i="1"/>
  <c r="AZ145" i="1"/>
  <c r="AY145" i="1"/>
  <c r="AX145" i="1"/>
  <c r="AW145" i="1"/>
  <c r="AV145" i="1"/>
  <c r="AU145" i="1"/>
  <c r="AT145" i="1"/>
  <c r="AS145" i="1"/>
  <c r="AR145" i="1"/>
  <c r="AQ145" i="1"/>
  <c r="AP145" i="1"/>
  <c r="AO145" i="1"/>
  <c r="AN145" i="1"/>
  <c r="AM145" i="1"/>
  <c r="AL145" i="1"/>
  <c r="AK145" i="1"/>
  <c r="AJ145" i="1"/>
  <c r="AI145" i="1"/>
  <c r="AH145" i="1"/>
  <c r="AG145" i="1"/>
  <c r="AF145" i="1"/>
  <c r="AE145" i="1"/>
  <c r="AD145" i="1"/>
  <c r="AC145" i="1"/>
  <c r="AB145" i="1"/>
  <c r="AA145" i="1"/>
  <c r="Z145" i="1"/>
  <c r="Y145" i="1"/>
  <c r="X145" i="1"/>
  <c r="W145" i="1"/>
  <c r="BD144" i="1"/>
  <c r="BC144" i="1"/>
  <c r="BB144" i="1"/>
  <c r="BA144" i="1"/>
  <c r="AZ144" i="1"/>
  <c r="AY144" i="1"/>
  <c r="AX144" i="1"/>
  <c r="AW144" i="1"/>
  <c r="AV144" i="1"/>
  <c r="AU144" i="1"/>
  <c r="AT144" i="1"/>
  <c r="AS144" i="1"/>
  <c r="AR144" i="1"/>
  <c r="AQ144" i="1"/>
  <c r="AP144" i="1"/>
  <c r="AO144" i="1"/>
  <c r="AN144" i="1"/>
  <c r="AM144" i="1"/>
  <c r="AL144" i="1"/>
  <c r="AK144" i="1"/>
  <c r="AJ144" i="1"/>
  <c r="AI144" i="1"/>
  <c r="AH144" i="1"/>
  <c r="AG144" i="1"/>
  <c r="AF144" i="1"/>
  <c r="AE144" i="1"/>
  <c r="AD144" i="1"/>
  <c r="AC144" i="1"/>
  <c r="AB144" i="1"/>
  <c r="AA144" i="1"/>
  <c r="Z144" i="1"/>
  <c r="Y144" i="1"/>
  <c r="X144" i="1"/>
  <c r="W144" i="1"/>
  <c r="BD143" i="1"/>
  <c r="BC143" i="1"/>
  <c r="BB143" i="1"/>
  <c r="BA143" i="1"/>
  <c r="AZ143" i="1"/>
  <c r="AY143" i="1"/>
  <c r="AX143" i="1"/>
  <c r="AW143" i="1"/>
  <c r="AV143" i="1"/>
  <c r="AU143" i="1"/>
  <c r="AT143" i="1"/>
  <c r="AS143" i="1"/>
  <c r="AR143" i="1"/>
  <c r="AQ143" i="1"/>
  <c r="AP143" i="1"/>
  <c r="AO143" i="1"/>
  <c r="AN143" i="1"/>
  <c r="AM143" i="1"/>
  <c r="AL143" i="1"/>
  <c r="AK143" i="1"/>
  <c r="AJ143" i="1"/>
  <c r="AI143" i="1"/>
  <c r="AH143" i="1"/>
  <c r="AG143" i="1"/>
  <c r="AF143" i="1"/>
  <c r="AE143" i="1"/>
  <c r="AD143" i="1"/>
  <c r="AC143" i="1"/>
  <c r="AB143" i="1"/>
  <c r="AA143" i="1"/>
  <c r="Z143" i="1"/>
  <c r="Y143" i="1"/>
  <c r="X143" i="1"/>
  <c r="W143" i="1"/>
  <c r="BD142" i="1"/>
  <c r="BC142" i="1"/>
  <c r="BB142" i="1"/>
  <c r="BA142" i="1"/>
  <c r="AZ142" i="1"/>
  <c r="AY142" i="1"/>
  <c r="AX142" i="1"/>
  <c r="AW142" i="1"/>
  <c r="AV142" i="1"/>
  <c r="AU142" i="1"/>
  <c r="AT142" i="1"/>
  <c r="AS142" i="1"/>
  <c r="AR142" i="1"/>
  <c r="AQ142" i="1"/>
  <c r="AP142" i="1"/>
  <c r="AO142" i="1"/>
  <c r="AN142" i="1"/>
  <c r="AM142" i="1"/>
  <c r="AL142" i="1"/>
  <c r="AK142" i="1"/>
  <c r="AJ142" i="1"/>
  <c r="AI142" i="1"/>
  <c r="AH142" i="1"/>
  <c r="AG142" i="1"/>
  <c r="AF142" i="1"/>
  <c r="AE142" i="1"/>
  <c r="AD142" i="1"/>
  <c r="AC142" i="1"/>
  <c r="AB142" i="1"/>
  <c r="AA142" i="1"/>
  <c r="Z142" i="1"/>
  <c r="Y142" i="1"/>
  <c r="X142" i="1"/>
  <c r="W142" i="1"/>
  <c r="BD141" i="1"/>
  <c r="BC141" i="1"/>
  <c r="BB141" i="1"/>
  <c r="BA141" i="1"/>
  <c r="AZ141" i="1"/>
  <c r="AY141" i="1"/>
  <c r="AX141" i="1"/>
  <c r="AW141" i="1"/>
  <c r="AV141" i="1"/>
  <c r="AU141" i="1"/>
  <c r="AT141" i="1"/>
  <c r="AS141" i="1"/>
  <c r="AR141" i="1"/>
  <c r="AQ141" i="1"/>
  <c r="AP141" i="1"/>
  <c r="AO141" i="1"/>
  <c r="AN141" i="1"/>
  <c r="AM141" i="1"/>
  <c r="AL141" i="1"/>
  <c r="AK141" i="1"/>
  <c r="AJ141" i="1"/>
  <c r="AI141" i="1"/>
  <c r="AH141" i="1"/>
  <c r="AG141" i="1"/>
  <c r="AF141" i="1"/>
  <c r="AE141" i="1"/>
  <c r="AD141" i="1"/>
  <c r="AC141" i="1"/>
  <c r="AB141" i="1"/>
  <c r="AA141" i="1"/>
  <c r="Z141" i="1"/>
  <c r="Y141" i="1"/>
  <c r="X141" i="1"/>
  <c r="W141" i="1"/>
  <c r="BD140" i="1"/>
  <c r="BC140" i="1"/>
  <c r="BB140" i="1"/>
  <c r="BA140" i="1"/>
  <c r="AZ140" i="1"/>
  <c r="AY140" i="1"/>
  <c r="AX140" i="1"/>
  <c r="AW140" i="1"/>
  <c r="AV140" i="1"/>
  <c r="AU140" i="1"/>
  <c r="AT140" i="1"/>
  <c r="AS140" i="1"/>
  <c r="AR140" i="1"/>
  <c r="AQ140" i="1"/>
  <c r="AP140" i="1"/>
  <c r="AO140" i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BD139" i="1"/>
  <c r="BC139" i="1"/>
  <c r="BB139" i="1"/>
  <c r="BA139" i="1"/>
  <c r="AZ139" i="1"/>
  <c r="AY139" i="1"/>
  <c r="AX139" i="1"/>
  <c r="AW139" i="1"/>
  <c r="AV139" i="1"/>
  <c r="AU139" i="1"/>
  <c r="AT139" i="1"/>
  <c r="AS139" i="1"/>
  <c r="AR139" i="1"/>
  <c r="AQ139" i="1"/>
  <c r="AP139" i="1"/>
  <c r="AO139" i="1"/>
  <c r="AN139" i="1"/>
  <c r="AM139" i="1"/>
  <c r="AL139" i="1"/>
  <c r="AK139" i="1"/>
  <c r="AJ139" i="1"/>
  <c r="AI139" i="1"/>
  <c r="AH139" i="1"/>
  <c r="AG139" i="1"/>
  <c r="AF139" i="1"/>
  <c r="AE139" i="1"/>
  <c r="AD139" i="1"/>
  <c r="AC139" i="1"/>
  <c r="AB139" i="1"/>
  <c r="AA139" i="1"/>
  <c r="Z139" i="1"/>
  <c r="Y139" i="1"/>
  <c r="X139" i="1"/>
  <c r="W139" i="1"/>
  <c r="BD138" i="1"/>
  <c r="BC138" i="1"/>
  <c r="BB138" i="1"/>
  <c r="BA138" i="1"/>
  <c r="AZ138" i="1"/>
  <c r="AY138" i="1"/>
  <c r="AX138" i="1"/>
  <c r="AW138" i="1"/>
  <c r="AV138" i="1"/>
  <c r="AU138" i="1"/>
  <c r="AT138" i="1"/>
  <c r="AS138" i="1"/>
  <c r="AR138" i="1"/>
  <c r="AQ138" i="1"/>
  <c r="AP138" i="1"/>
  <c r="AO138" i="1"/>
  <c r="AN138" i="1"/>
  <c r="AM138" i="1"/>
  <c r="AL138" i="1"/>
  <c r="AK138" i="1"/>
  <c r="AJ138" i="1"/>
  <c r="AI138" i="1"/>
  <c r="AH138" i="1"/>
  <c r="AG138" i="1"/>
  <c r="AF138" i="1"/>
  <c r="AE138" i="1"/>
  <c r="AD138" i="1"/>
  <c r="AC138" i="1"/>
  <c r="AB138" i="1"/>
  <c r="AA138" i="1"/>
  <c r="Z138" i="1"/>
  <c r="Y138" i="1"/>
  <c r="X138" i="1"/>
  <c r="W138" i="1"/>
  <c r="BD137" i="1"/>
  <c r="BC137" i="1"/>
  <c r="BB137" i="1"/>
  <c r="BA137" i="1"/>
  <c r="AZ137" i="1"/>
  <c r="AY137" i="1"/>
  <c r="AX137" i="1"/>
  <c r="AW137" i="1"/>
  <c r="AV137" i="1"/>
  <c r="AU137" i="1"/>
  <c r="AT137" i="1"/>
  <c r="AS137" i="1"/>
  <c r="AR137" i="1"/>
  <c r="AQ137" i="1"/>
  <c r="AP137" i="1"/>
  <c r="AO137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BD136" i="1"/>
  <c r="BC136" i="1"/>
  <c r="BB136" i="1"/>
  <c r="BA136" i="1"/>
  <c r="AZ136" i="1"/>
  <c r="AY136" i="1"/>
  <c r="AX136" i="1"/>
  <c r="AW136" i="1"/>
  <c r="AV136" i="1"/>
  <c r="AU136" i="1"/>
  <c r="AT136" i="1"/>
  <c r="AS136" i="1"/>
  <c r="AR136" i="1"/>
  <c r="AQ136" i="1"/>
  <c r="AP136" i="1"/>
  <c r="AO136" i="1"/>
  <c r="AN136" i="1"/>
  <c r="AM136" i="1"/>
  <c r="AL136" i="1"/>
  <c r="AK136" i="1"/>
  <c r="AJ136" i="1"/>
  <c r="AI136" i="1"/>
  <c r="AH136" i="1"/>
  <c r="AG136" i="1"/>
  <c r="AF136" i="1"/>
  <c r="AE136" i="1"/>
  <c r="AD136" i="1"/>
  <c r="AC136" i="1"/>
  <c r="AB136" i="1"/>
  <c r="AA136" i="1"/>
  <c r="Z136" i="1"/>
  <c r="Y136" i="1"/>
  <c r="X136" i="1"/>
  <c r="W136" i="1"/>
  <c r="BD135" i="1"/>
  <c r="BC135" i="1"/>
  <c r="BB135" i="1"/>
  <c r="BA135" i="1"/>
  <c r="AZ135" i="1"/>
  <c r="AY135" i="1"/>
  <c r="AX135" i="1"/>
  <c r="AW135" i="1"/>
  <c r="AV135" i="1"/>
  <c r="AU135" i="1"/>
  <c r="AT135" i="1"/>
  <c r="AS135" i="1"/>
  <c r="AR135" i="1"/>
  <c r="AQ135" i="1"/>
  <c r="AP135" i="1"/>
  <c r="AO135" i="1"/>
  <c r="AN135" i="1"/>
  <c r="AM135" i="1"/>
  <c r="AL135" i="1"/>
  <c r="AK135" i="1"/>
  <c r="AJ135" i="1"/>
  <c r="AI135" i="1"/>
  <c r="AH135" i="1"/>
  <c r="AG135" i="1"/>
  <c r="AF135" i="1"/>
  <c r="AE135" i="1"/>
  <c r="AD135" i="1"/>
  <c r="AC135" i="1"/>
  <c r="AB135" i="1"/>
  <c r="AA135" i="1"/>
  <c r="Z135" i="1"/>
  <c r="Y135" i="1"/>
  <c r="X135" i="1"/>
  <c r="W135" i="1"/>
  <c r="BD134" i="1"/>
  <c r="BC134" i="1"/>
  <c r="BB134" i="1"/>
  <c r="BA134" i="1"/>
  <c r="AZ134" i="1"/>
  <c r="AY134" i="1"/>
  <c r="AX134" i="1"/>
  <c r="AW134" i="1"/>
  <c r="AV134" i="1"/>
  <c r="AU134" i="1"/>
  <c r="AT134" i="1"/>
  <c r="AS134" i="1"/>
  <c r="AR134" i="1"/>
  <c r="AQ134" i="1"/>
  <c r="AP134" i="1"/>
  <c r="AO134" i="1"/>
  <c r="AN134" i="1"/>
  <c r="AM134" i="1"/>
  <c r="AL134" i="1"/>
  <c r="AK134" i="1"/>
  <c r="AJ134" i="1"/>
  <c r="AI134" i="1"/>
  <c r="AH134" i="1"/>
  <c r="AG134" i="1"/>
  <c r="AF134" i="1"/>
  <c r="AE134" i="1"/>
  <c r="AD134" i="1"/>
  <c r="AC134" i="1"/>
  <c r="AB134" i="1"/>
  <c r="AA134" i="1"/>
  <c r="Z134" i="1"/>
  <c r="Y134" i="1"/>
  <c r="X134" i="1"/>
  <c r="W134" i="1"/>
  <c r="BD133" i="1"/>
  <c r="BC133" i="1"/>
  <c r="BB133" i="1"/>
  <c r="BA133" i="1"/>
  <c r="AZ133" i="1"/>
  <c r="AY133" i="1"/>
  <c r="AX133" i="1"/>
  <c r="AW133" i="1"/>
  <c r="AV133" i="1"/>
  <c r="AU133" i="1"/>
  <c r="AT133" i="1"/>
  <c r="AS133" i="1"/>
  <c r="AR133" i="1"/>
  <c r="AQ133" i="1"/>
  <c r="AP133" i="1"/>
  <c r="AO133" i="1"/>
  <c r="AN133" i="1"/>
  <c r="AM133" i="1"/>
  <c r="AL133" i="1"/>
  <c r="AK133" i="1"/>
  <c r="AJ133" i="1"/>
  <c r="AI133" i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BD132" i="1"/>
  <c r="BC132" i="1"/>
  <c r="BB132" i="1"/>
  <c r="BA132" i="1"/>
  <c r="AZ132" i="1"/>
  <c r="AY132" i="1"/>
  <c r="AX132" i="1"/>
  <c r="AW132" i="1"/>
  <c r="AV132" i="1"/>
  <c r="AU132" i="1"/>
  <c r="AT132" i="1"/>
  <c r="AS132" i="1"/>
  <c r="AR132" i="1"/>
  <c r="AQ132" i="1"/>
  <c r="AP132" i="1"/>
  <c r="AO132" i="1"/>
  <c r="AN132" i="1"/>
  <c r="AM132" i="1"/>
  <c r="AL132" i="1"/>
  <c r="AK132" i="1"/>
  <c r="AJ132" i="1"/>
  <c r="AI132" i="1"/>
  <c r="AH132" i="1"/>
  <c r="AG132" i="1"/>
  <c r="AF132" i="1"/>
  <c r="AE132" i="1"/>
  <c r="AD132" i="1"/>
  <c r="AC132" i="1"/>
  <c r="AB132" i="1"/>
  <c r="AA132" i="1"/>
  <c r="Z132" i="1"/>
  <c r="Y132" i="1"/>
  <c r="X132" i="1"/>
  <c r="W132" i="1"/>
  <c r="BD131" i="1"/>
  <c r="BC131" i="1"/>
  <c r="BB131" i="1"/>
  <c r="BA131" i="1"/>
  <c r="AZ131" i="1"/>
  <c r="AY131" i="1"/>
  <c r="AX131" i="1"/>
  <c r="AW131" i="1"/>
  <c r="AV131" i="1"/>
  <c r="AU131" i="1"/>
  <c r="AT131" i="1"/>
  <c r="AS131" i="1"/>
  <c r="AR131" i="1"/>
  <c r="AQ131" i="1"/>
  <c r="AP131" i="1"/>
  <c r="AO131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BD130" i="1"/>
  <c r="BC130" i="1"/>
  <c r="BB130" i="1"/>
  <c r="BA130" i="1"/>
  <c r="AZ130" i="1"/>
  <c r="AY130" i="1"/>
  <c r="AX130" i="1"/>
  <c r="AW130" i="1"/>
  <c r="AV130" i="1"/>
  <c r="AU130" i="1"/>
  <c r="AT130" i="1"/>
  <c r="AS130" i="1"/>
  <c r="AR130" i="1"/>
  <c r="AQ130" i="1"/>
  <c r="AP130" i="1"/>
  <c r="AO130" i="1"/>
  <c r="AN130" i="1"/>
  <c r="AM130" i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BD129" i="1"/>
  <c r="BC129" i="1"/>
  <c r="BB129" i="1"/>
  <c r="BA129" i="1"/>
  <c r="AZ129" i="1"/>
  <c r="AY129" i="1"/>
  <c r="AX129" i="1"/>
  <c r="AW129" i="1"/>
  <c r="AV129" i="1"/>
  <c r="AU129" i="1"/>
  <c r="AT129" i="1"/>
  <c r="AS129" i="1"/>
  <c r="AR129" i="1"/>
  <c r="AQ129" i="1"/>
  <c r="AP129" i="1"/>
  <c r="AO129" i="1"/>
  <c r="AN129" i="1"/>
  <c r="AM129" i="1"/>
  <c r="AL129" i="1"/>
  <c r="AK129" i="1"/>
  <c r="AJ129" i="1"/>
  <c r="AI129" i="1"/>
  <c r="AH129" i="1"/>
  <c r="AG129" i="1"/>
  <c r="AF129" i="1"/>
  <c r="AE129" i="1"/>
  <c r="AD129" i="1"/>
  <c r="AC129" i="1"/>
  <c r="AB129" i="1"/>
  <c r="AA129" i="1"/>
  <c r="Z129" i="1"/>
  <c r="Y129" i="1"/>
  <c r="X129" i="1"/>
  <c r="W129" i="1"/>
  <c r="BD128" i="1"/>
  <c r="BC128" i="1"/>
  <c r="BB128" i="1"/>
  <c r="BA128" i="1"/>
  <c r="AZ128" i="1"/>
  <c r="AY128" i="1"/>
  <c r="AX128" i="1"/>
  <c r="AW128" i="1"/>
  <c r="AV128" i="1"/>
  <c r="AU128" i="1"/>
  <c r="AT128" i="1"/>
  <c r="AS128" i="1"/>
  <c r="AR128" i="1"/>
  <c r="AQ128" i="1"/>
  <c r="AP128" i="1"/>
  <c r="AO128" i="1"/>
  <c r="AN128" i="1"/>
  <c r="AM128" i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BD127" i="1"/>
  <c r="BC127" i="1"/>
  <c r="BB127" i="1"/>
  <c r="BA127" i="1"/>
  <c r="AZ127" i="1"/>
  <c r="AY127" i="1"/>
  <c r="AX127" i="1"/>
  <c r="AW127" i="1"/>
  <c r="AV127" i="1"/>
  <c r="AU127" i="1"/>
  <c r="AT127" i="1"/>
  <c r="AS127" i="1"/>
  <c r="AR127" i="1"/>
  <c r="AQ127" i="1"/>
  <c r="AP127" i="1"/>
  <c r="AO127" i="1"/>
  <c r="AN127" i="1"/>
  <c r="AM127" i="1"/>
  <c r="AL127" i="1"/>
  <c r="AK127" i="1"/>
  <c r="AJ127" i="1"/>
  <c r="AI127" i="1"/>
  <c r="AH127" i="1"/>
  <c r="AG127" i="1"/>
  <c r="AF127" i="1"/>
  <c r="AE127" i="1"/>
  <c r="AD127" i="1"/>
  <c r="AC127" i="1"/>
  <c r="AB127" i="1"/>
  <c r="AA127" i="1"/>
  <c r="Z127" i="1"/>
  <c r="Y127" i="1"/>
  <c r="X127" i="1"/>
  <c r="W127" i="1"/>
  <c r="BD126" i="1"/>
  <c r="BC126" i="1"/>
  <c r="BB126" i="1"/>
  <c r="BA126" i="1"/>
  <c r="AZ126" i="1"/>
  <c r="AY126" i="1"/>
  <c r="AX126" i="1"/>
  <c r="AW126" i="1"/>
  <c r="AV126" i="1"/>
  <c r="AU126" i="1"/>
  <c r="AT126" i="1"/>
  <c r="AS126" i="1"/>
  <c r="AR126" i="1"/>
  <c r="AQ126" i="1"/>
  <c r="AP126" i="1"/>
  <c r="AO126" i="1"/>
  <c r="AN126" i="1"/>
  <c r="AM126" i="1"/>
  <c r="AL126" i="1"/>
  <c r="AK126" i="1"/>
  <c r="AJ126" i="1"/>
  <c r="AI126" i="1"/>
  <c r="AH126" i="1"/>
  <c r="AG126" i="1"/>
  <c r="AF126" i="1"/>
  <c r="AE126" i="1"/>
  <c r="AD126" i="1"/>
  <c r="AC126" i="1"/>
  <c r="AB126" i="1"/>
  <c r="AA126" i="1"/>
  <c r="Z126" i="1"/>
  <c r="Y126" i="1"/>
  <c r="X126" i="1"/>
  <c r="W126" i="1"/>
  <c r="BD125" i="1"/>
  <c r="BC125" i="1"/>
  <c r="BB125" i="1"/>
  <c r="BA125" i="1"/>
  <c r="AZ125" i="1"/>
  <c r="AY125" i="1"/>
  <c r="AX125" i="1"/>
  <c r="AW125" i="1"/>
  <c r="AV125" i="1"/>
  <c r="AU125" i="1"/>
  <c r="AT125" i="1"/>
  <c r="AS125" i="1"/>
  <c r="AR125" i="1"/>
  <c r="AQ125" i="1"/>
  <c r="AP125" i="1"/>
  <c r="AO125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BD124" i="1"/>
  <c r="BC124" i="1"/>
  <c r="BB124" i="1"/>
  <c r="BA124" i="1"/>
  <c r="AZ124" i="1"/>
  <c r="AY124" i="1"/>
  <c r="AX124" i="1"/>
  <c r="AW124" i="1"/>
  <c r="AV124" i="1"/>
  <c r="AU124" i="1"/>
  <c r="AT124" i="1"/>
  <c r="AS124" i="1"/>
  <c r="AR124" i="1"/>
  <c r="AQ124" i="1"/>
  <c r="AP124" i="1"/>
  <c r="AO124" i="1"/>
  <c r="AN124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BD123" i="1"/>
  <c r="BC123" i="1"/>
  <c r="BB123" i="1"/>
  <c r="BA123" i="1"/>
  <c r="AZ123" i="1"/>
  <c r="AY123" i="1"/>
  <c r="AX123" i="1"/>
  <c r="AW123" i="1"/>
  <c r="AV123" i="1"/>
  <c r="AU123" i="1"/>
  <c r="AT123" i="1"/>
  <c r="AS123" i="1"/>
  <c r="AR123" i="1"/>
  <c r="AQ123" i="1"/>
  <c r="AP123" i="1"/>
  <c r="AO123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BD122" i="1"/>
  <c r="BC122" i="1"/>
  <c r="BB122" i="1"/>
  <c r="BA122" i="1"/>
  <c r="AZ122" i="1"/>
  <c r="AY122" i="1"/>
  <c r="AX122" i="1"/>
  <c r="AW122" i="1"/>
  <c r="AV122" i="1"/>
  <c r="AU122" i="1"/>
  <c r="AT122" i="1"/>
  <c r="AS122" i="1"/>
  <c r="AR122" i="1"/>
  <c r="AQ122" i="1"/>
  <c r="AP122" i="1"/>
  <c r="AO122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BD121" i="1"/>
  <c r="BC121" i="1"/>
  <c r="BB121" i="1"/>
  <c r="BA121" i="1"/>
  <c r="AZ121" i="1"/>
  <c r="AY121" i="1"/>
  <c r="AX121" i="1"/>
  <c r="AW121" i="1"/>
  <c r="AV121" i="1"/>
  <c r="AU121" i="1"/>
  <c r="AT121" i="1"/>
  <c r="AS121" i="1"/>
  <c r="AR121" i="1"/>
  <c r="AQ121" i="1"/>
  <c r="AP121" i="1"/>
  <c r="AO121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BD120" i="1"/>
  <c r="BC120" i="1"/>
  <c r="BB120" i="1"/>
  <c r="BA120" i="1"/>
  <c r="AZ120" i="1"/>
  <c r="AY120" i="1"/>
  <c r="AX120" i="1"/>
  <c r="AW120" i="1"/>
  <c r="AV120" i="1"/>
  <c r="AU120" i="1"/>
  <c r="AT120" i="1"/>
  <c r="AS120" i="1"/>
  <c r="AR120" i="1"/>
  <c r="AQ120" i="1"/>
  <c r="AP120" i="1"/>
  <c r="AO120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BD119" i="1"/>
  <c r="BC119" i="1"/>
  <c r="BB119" i="1"/>
  <c r="BA119" i="1"/>
  <c r="AZ119" i="1"/>
  <c r="AY119" i="1"/>
  <c r="AX119" i="1"/>
  <c r="AW119" i="1"/>
  <c r="AV119" i="1"/>
  <c r="AU119" i="1"/>
  <c r="AT119" i="1"/>
  <c r="AS119" i="1"/>
  <c r="AR119" i="1"/>
  <c r="AQ119" i="1"/>
  <c r="AP119" i="1"/>
  <c r="AO119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BD118" i="1"/>
  <c r="BC118" i="1"/>
  <c r="BB118" i="1"/>
  <c r="BA118" i="1"/>
  <c r="AZ118" i="1"/>
  <c r="AY118" i="1"/>
  <c r="AX118" i="1"/>
  <c r="AW118" i="1"/>
  <c r="AV118" i="1"/>
  <c r="AU118" i="1"/>
  <c r="AT118" i="1"/>
  <c r="AS118" i="1"/>
  <c r="AR118" i="1"/>
  <c r="AQ118" i="1"/>
  <c r="AP118" i="1"/>
  <c r="AO118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BD117" i="1"/>
  <c r="BC117" i="1"/>
  <c r="BB117" i="1"/>
  <c r="BA117" i="1"/>
  <c r="AZ117" i="1"/>
  <c r="AY117" i="1"/>
  <c r="AX117" i="1"/>
  <c r="AW117" i="1"/>
  <c r="AV117" i="1"/>
  <c r="AU117" i="1"/>
  <c r="AT117" i="1"/>
  <c r="AS117" i="1"/>
  <c r="AR117" i="1"/>
  <c r="AQ117" i="1"/>
  <c r="AP117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BD116" i="1"/>
  <c r="BC116" i="1"/>
  <c r="BB116" i="1"/>
  <c r="BA116" i="1"/>
  <c r="AZ116" i="1"/>
  <c r="AY116" i="1"/>
  <c r="AX116" i="1"/>
  <c r="AW116" i="1"/>
  <c r="AV116" i="1"/>
  <c r="AU116" i="1"/>
  <c r="AT116" i="1"/>
  <c r="AS116" i="1"/>
  <c r="AR116" i="1"/>
  <c r="AQ116" i="1"/>
  <c r="AP116" i="1"/>
  <c r="AO116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BD115" i="1"/>
  <c r="BC115" i="1"/>
  <c r="BB115" i="1"/>
  <c r="BA115" i="1"/>
  <c r="AZ115" i="1"/>
  <c r="AY115" i="1"/>
  <c r="AX115" i="1"/>
  <c r="AW115" i="1"/>
  <c r="AV115" i="1"/>
  <c r="AU115" i="1"/>
  <c r="AT115" i="1"/>
  <c r="AS115" i="1"/>
  <c r="AR115" i="1"/>
  <c r="AQ115" i="1"/>
  <c r="AP115" i="1"/>
  <c r="AO115" i="1"/>
  <c r="AN115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/>
  <c r="Z115" i="1"/>
  <c r="Y115" i="1"/>
  <c r="X115" i="1"/>
  <c r="W115" i="1"/>
  <c r="BD114" i="1"/>
  <c r="BC114" i="1"/>
  <c r="BB114" i="1"/>
  <c r="BA114" i="1"/>
  <c r="AZ114" i="1"/>
  <c r="AY114" i="1"/>
  <c r="AX114" i="1"/>
  <c r="AW114" i="1"/>
  <c r="AV114" i="1"/>
  <c r="AU114" i="1"/>
  <c r="AT114" i="1"/>
  <c r="AS114" i="1"/>
  <c r="AR114" i="1"/>
  <c r="AQ114" i="1"/>
  <c r="AP114" i="1"/>
  <c r="AO114" i="1"/>
  <c r="AN114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BD113" i="1"/>
  <c r="BC113" i="1"/>
  <c r="BB113" i="1"/>
  <c r="BA113" i="1"/>
  <c r="AZ113" i="1"/>
  <c r="AY113" i="1"/>
  <c r="AX113" i="1"/>
  <c r="AW113" i="1"/>
  <c r="AV113" i="1"/>
  <c r="AU113" i="1"/>
  <c r="AT113" i="1"/>
  <c r="AS113" i="1"/>
  <c r="AR113" i="1"/>
  <c r="AQ113" i="1"/>
  <c r="AP113" i="1"/>
  <c r="AO113" i="1"/>
  <c r="AN113" i="1"/>
  <c r="AM113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Z113" i="1"/>
  <c r="Y113" i="1"/>
  <c r="X113" i="1"/>
  <c r="W113" i="1"/>
  <c r="BD112" i="1"/>
  <c r="BC112" i="1"/>
  <c r="BB112" i="1"/>
  <c r="BA112" i="1"/>
  <c r="AZ112" i="1"/>
  <c r="AY112" i="1"/>
  <c r="AX112" i="1"/>
  <c r="AW112" i="1"/>
  <c r="AV112" i="1"/>
  <c r="AU112" i="1"/>
  <c r="AT112" i="1"/>
  <c r="AS112" i="1"/>
  <c r="AR112" i="1"/>
  <c r="AQ112" i="1"/>
  <c r="AP112" i="1"/>
  <c r="AO112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BD111" i="1"/>
  <c r="BC111" i="1"/>
  <c r="BB111" i="1"/>
  <c r="BA111" i="1"/>
  <c r="AZ111" i="1"/>
  <c r="AY111" i="1"/>
  <c r="AX111" i="1"/>
  <c r="AW111" i="1"/>
  <c r="AV111" i="1"/>
  <c r="AU111" i="1"/>
  <c r="AT111" i="1"/>
  <c r="AS111" i="1"/>
  <c r="AR111" i="1"/>
  <c r="AQ111" i="1"/>
  <c r="AP111" i="1"/>
  <c r="AO111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BD110" i="1"/>
  <c r="BC110" i="1"/>
  <c r="BB110" i="1"/>
  <c r="BA110" i="1"/>
  <c r="AZ110" i="1"/>
  <c r="AY110" i="1"/>
  <c r="AX110" i="1"/>
  <c r="AW110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BD109" i="1"/>
  <c r="BC109" i="1"/>
  <c r="BB109" i="1"/>
  <c r="BA109" i="1"/>
  <c r="AZ109" i="1"/>
  <c r="AY109" i="1"/>
  <c r="AX109" i="1"/>
  <c r="AW109" i="1"/>
  <c r="AV109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BD107" i="1"/>
  <c r="BC107" i="1"/>
  <c r="BB107" i="1"/>
  <c r="BA107" i="1"/>
  <c r="AZ107" i="1"/>
  <c r="AY107" i="1"/>
  <c r="AX107" i="1"/>
  <c r="AW107" i="1"/>
  <c r="AV107" i="1"/>
  <c r="AU107" i="1"/>
  <c r="AT107" i="1"/>
  <c r="AS107" i="1"/>
  <c r="AR107" i="1"/>
  <c r="AQ107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BD105" i="1"/>
  <c r="BC105" i="1"/>
  <c r="BB105" i="1"/>
  <c r="BA105" i="1"/>
  <c r="AZ105" i="1"/>
  <c r="AY105" i="1"/>
  <c r="AX105" i="1"/>
  <c r="AW105" i="1"/>
  <c r="AV105" i="1"/>
  <c r="AU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BD104" i="1"/>
  <c r="BC104" i="1"/>
  <c r="BB104" i="1"/>
  <c r="BA104" i="1"/>
  <c r="AZ104" i="1"/>
  <c r="AY104" i="1"/>
  <c r="AX104" i="1"/>
  <c r="AW104" i="1"/>
  <c r="AV104" i="1"/>
  <c r="AU104" i="1"/>
  <c r="AT104" i="1"/>
  <c r="AS104" i="1"/>
  <c r="AR104" i="1"/>
  <c r="AQ104" i="1"/>
  <c r="AP104" i="1"/>
  <c r="AO104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BD103" i="1"/>
  <c r="BC103" i="1"/>
  <c r="BB103" i="1"/>
  <c r="BA103" i="1"/>
  <c r="AZ103" i="1"/>
  <c r="AY103" i="1"/>
  <c r="AX103" i="1"/>
  <c r="AW103" i="1"/>
  <c r="AV103" i="1"/>
  <c r="AU103" i="1"/>
  <c r="AT103" i="1"/>
  <c r="AS103" i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BD102" i="1"/>
  <c r="BC102" i="1"/>
  <c r="BB102" i="1"/>
  <c r="BA102" i="1"/>
  <c r="AZ102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BD101" i="1"/>
  <c r="BC101" i="1"/>
  <c r="BB101" i="1"/>
  <c r="BA101" i="1"/>
  <c r="AZ101" i="1"/>
  <c r="AY101" i="1"/>
  <c r="AX101" i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BD100" i="1"/>
  <c r="BC100" i="1"/>
  <c r="BB100" i="1"/>
  <c r="BA100" i="1"/>
  <c r="AZ100" i="1"/>
  <c r="AY100" i="1"/>
  <c r="AX100" i="1"/>
  <c r="AW100" i="1"/>
  <c r="AV100" i="1"/>
  <c r="AU100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BD99" i="1"/>
  <c r="BC99" i="1"/>
  <c r="BB99" i="1"/>
  <c r="BA99" i="1"/>
  <c r="AZ99" i="1"/>
  <c r="AY99" i="1"/>
  <c r="AX99" i="1"/>
  <c r="AW99" i="1"/>
  <c r="AV99" i="1"/>
  <c r="AU99" i="1"/>
  <c r="AT99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BD98" i="1"/>
  <c r="BC98" i="1"/>
  <c r="BB98" i="1"/>
  <c r="BA98" i="1"/>
  <c r="AZ98" i="1"/>
  <c r="AY98" i="1"/>
  <c r="AX98" i="1"/>
  <c r="AW98" i="1"/>
  <c r="AV98" i="1"/>
  <c r="AU98" i="1"/>
  <c r="AT98" i="1"/>
  <c r="AS98" i="1"/>
  <c r="AR98" i="1"/>
  <c r="AQ98" i="1"/>
  <c r="AP98" i="1"/>
  <c r="AO98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BD97" i="1"/>
  <c r="BC97" i="1"/>
  <c r="BB97" i="1"/>
  <c r="BA97" i="1"/>
  <c r="AZ97" i="1"/>
  <c r="AY97" i="1"/>
  <c r="AX97" i="1"/>
  <c r="AW97" i="1"/>
  <c r="AV97" i="1"/>
  <c r="AU97" i="1"/>
  <c r="AT97" i="1"/>
  <c r="AS97" i="1"/>
  <c r="AR97" i="1"/>
  <c r="AQ97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BD95" i="1"/>
  <c r="BC95" i="1"/>
  <c r="BB95" i="1"/>
  <c r="BA95" i="1"/>
  <c r="AZ95" i="1"/>
  <c r="AY95" i="1"/>
  <c r="AX95" i="1"/>
  <c r="AW95" i="1"/>
  <c r="AV95" i="1"/>
  <c r="AU95" i="1"/>
  <c r="AT95" i="1"/>
  <c r="AS95" i="1"/>
  <c r="AR95" i="1"/>
  <c r="AQ95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BD94" i="1"/>
  <c r="BC94" i="1"/>
  <c r="BB94" i="1"/>
  <c r="BA94" i="1"/>
  <c r="AZ94" i="1"/>
  <c r="AY94" i="1"/>
  <c r="AX94" i="1"/>
  <c r="AW94" i="1"/>
  <c r="AV94" i="1"/>
  <c r="AU94" i="1"/>
  <c r="AT94" i="1"/>
  <c r="AS94" i="1"/>
  <c r="AR94" i="1"/>
  <c r="AQ94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BD93" i="1"/>
  <c r="BC93" i="1"/>
  <c r="BB93" i="1"/>
  <c r="BA93" i="1"/>
  <c r="AZ93" i="1"/>
  <c r="AY93" i="1"/>
  <c r="AX93" i="1"/>
  <c r="AW93" i="1"/>
  <c r="AV93" i="1"/>
  <c r="AU93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BD92" i="1"/>
  <c r="BC92" i="1"/>
  <c r="BB92" i="1"/>
  <c r="BA92" i="1"/>
  <c r="AZ92" i="1"/>
  <c r="AY92" i="1"/>
  <c r="AX92" i="1"/>
  <c r="AW92" i="1"/>
  <c r="AV92" i="1"/>
  <c r="AU92" i="1"/>
  <c r="AT92" i="1"/>
  <c r="AS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BD91" i="1"/>
  <c r="BC91" i="1"/>
  <c r="BB91" i="1"/>
  <c r="BA91" i="1"/>
  <c r="AZ91" i="1"/>
  <c r="AY91" i="1"/>
  <c r="AX91" i="1"/>
  <c r="AW91" i="1"/>
  <c r="AV91" i="1"/>
  <c r="AU91" i="1"/>
  <c r="AT91" i="1"/>
  <c r="AS91" i="1"/>
  <c r="AR91" i="1"/>
  <c r="AQ91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BD90" i="1"/>
  <c r="BC90" i="1"/>
  <c r="BB90" i="1"/>
  <c r="BA90" i="1"/>
  <c r="AZ90" i="1"/>
  <c r="AY90" i="1"/>
  <c r="AX90" i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BD89" i="1"/>
  <c r="BC89" i="1"/>
  <c r="BB89" i="1"/>
  <c r="BA89" i="1"/>
  <c r="AZ89" i="1"/>
  <c r="AY89" i="1"/>
  <c r="AX89" i="1"/>
  <c r="AW89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BD88" i="1"/>
  <c r="BC88" i="1"/>
  <c r="BB88" i="1"/>
  <c r="BA88" i="1"/>
  <c r="AZ88" i="1"/>
  <c r="AY88" i="1"/>
  <c r="AX88" i="1"/>
  <c r="AW88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BD87" i="1"/>
  <c r="BC87" i="1"/>
  <c r="BB87" i="1"/>
  <c r="BA87" i="1"/>
  <c r="AZ87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BD86" i="1"/>
  <c r="BC86" i="1"/>
  <c r="BB86" i="1"/>
  <c r="BA86" i="1"/>
  <c r="AZ86" i="1"/>
  <c r="AY86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BD85" i="1"/>
  <c r="BC85" i="1"/>
  <c r="BB85" i="1"/>
  <c r="BA85" i="1"/>
  <c r="AZ85" i="1"/>
  <c r="AY85" i="1"/>
  <c r="AX85" i="1"/>
  <c r="AW85" i="1"/>
  <c r="AV85" i="1"/>
  <c r="AU85" i="1"/>
  <c r="AT85" i="1"/>
  <c r="AS85" i="1"/>
  <c r="AR85" i="1"/>
  <c r="AQ85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BD84" i="1"/>
  <c r="BC84" i="1"/>
  <c r="BB84" i="1"/>
  <c r="BA84" i="1"/>
  <c r="AZ84" i="1"/>
  <c r="AY84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BD83" i="1"/>
  <c r="BC83" i="1"/>
  <c r="BB83" i="1"/>
  <c r="BA83" i="1"/>
  <c r="AZ83" i="1"/>
  <c r="AY83" i="1"/>
  <c r="AX83" i="1"/>
  <c r="AW83" i="1"/>
  <c r="AV83" i="1"/>
  <c r="AU83" i="1"/>
  <c r="AT83" i="1"/>
  <c r="AS83" i="1"/>
  <c r="AR83" i="1"/>
  <c r="AQ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BD82" i="1"/>
  <c r="BC82" i="1"/>
  <c r="BB82" i="1"/>
  <c r="BA82" i="1"/>
  <c r="AZ82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BD81" i="1"/>
  <c r="BC81" i="1"/>
  <c r="BB81" i="1"/>
  <c r="BA81" i="1"/>
  <c r="AZ81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BD79" i="1"/>
  <c r="BC79" i="1"/>
  <c r="BB79" i="1"/>
  <c r="BA79" i="1"/>
  <c r="AZ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BD78" i="1"/>
  <c r="BC78" i="1"/>
  <c r="BB78" i="1"/>
  <c r="BA78" i="1"/>
  <c r="AZ78" i="1"/>
  <c r="AY78" i="1"/>
  <c r="AX78" i="1"/>
  <c r="AW78" i="1"/>
  <c r="AV78" i="1"/>
  <c r="AU78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BD77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BD76" i="1"/>
  <c r="BC76" i="1"/>
  <c r="BB76" i="1"/>
  <c r="BA76" i="1"/>
  <c r="AZ76" i="1"/>
  <c r="AY76" i="1"/>
  <c r="AX76" i="1"/>
  <c r="AW76" i="1"/>
  <c r="AV76" i="1"/>
  <c r="AU76" i="1"/>
  <c r="AT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BD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BD74" i="1"/>
  <c r="BC74" i="1"/>
  <c r="BB74" i="1"/>
  <c r="BA74" i="1"/>
  <c r="AZ74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BD73" i="1"/>
  <c r="BC73" i="1"/>
  <c r="BB73" i="1"/>
  <c r="BA73" i="1"/>
  <c r="AZ73" i="1"/>
  <c r="AY73" i="1"/>
  <c r="AX73" i="1"/>
  <c r="AW73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BD71" i="1"/>
  <c r="BC71" i="1"/>
  <c r="BB71" i="1"/>
  <c r="BA71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BD69" i="1"/>
  <c r="BC69" i="1"/>
  <c r="BB69" i="1"/>
  <c r="BA69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BD60" i="1"/>
  <c r="BC60" i="1"/>
  <c r="BB60" i="1"/>
  <c r="BA60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C3" i="1" l="1"/>
  <c r="Y4" i="1"/>
  <c r="Z4" i="1" s="1"/>
  <c r="AA4" i="1" s="1"/>
  <c r="AB4" i="1" s="1"/>
  <c r="AC4" i="1" s="1"/>
  <c r="AD4" i="1" s="1"/>
  <c r="AE4" i="1" s="1"/>
  <c r="AF4" i="1" s="1"/>
  <c r="AG4" i="1" s="1"/>
  <c r="AH4" i="1" s="1"/>
  <c r="AI4" i="1" s="1"/>
  <c r="AJ4" i="1" s="1"/>
  <c r="AK4" i="1" s="1"/>
  <c r="AL4" i="1" s="1"/>
  <c r="AM4" i="1" s="1"/>
  <c r="AN4" i="1" s="1"/>
  <c r="AO4" i="1" s="1"/>
  <c r="AP4" i="1" s="1"/>
  <c r="AQ4" i="1" s="1"/>
  <c r="AR4" i="1" s="1"/>
  <c r="AS4" i="1" s="1"/>
  <c r="AT4" i="1" s="1"/>
  <c r="AU4" i="1" s="1"/>
  <c r="AV4" i="1" s="1"/>
  <c r="AW4" i="1" s="1"/>
  <c r="AX4" i="1" s="1"/>
  <c r="AY4" i="1" s="1"/>
  <c r="AZ4" i="1" s="1"/>
  <c r="BA4" i="1" s="1"/>
  <c r="BB4" i="1" s="1"/>
  <c r="BC4" i="1" s="1"/>
  <c r="BD4" i="1" s="1"/>
  <c r="X4" i="1"/>
  <c r="BE321" i="1"/>
  <c r="BE320" i="1"/>
  <c r="BE319" i="1"/>
  <c r="BE318" i="1"/>
  <c r="BE317" i="1"/>
  <c r="BE316" i="1"/>
  <c r="BE315" i="1"/>
  <c r="BE314" i="1"/>
  <c r="BE313" i="1"/>
  <c r="BE312" i="1"/>
  <c r="BE311" i="1"/>
  <c r="BE310" i="1"/>
  <c r="BE309" i="1"/>
  <c r="BE308" i="1"/>
  <c r="BE307" i="1"/>
  <c r="BE306" i="1"/>
  <c r="BE305" i="1"/>
  <c r="BE304" i="1"/>
  <c r="BE303" i="1"/>
  <c r="BE302" i="1"/>
  <c r="BE301" i="1"/>
  <c r="BE300" i="1"/>
  <c r="BE299" i="1"/>
  <c r="BE298" i="1"/>
  <c r="BE297" i="1"/>
  <c r="BE296" i="1"/>
  <c r="BE295" i="1"/>
  <c r="BE294" i="1"/>
  <c r="BE293" i="1"/>
  <c r="BE292" i="1"/>
  <c r="BE291" i="1"/>
  <c r="BE290" i="1"/>
  <c r="BE289" i="1"/>
  <c r="BE288" i="1"/>
  <c r="BE287" i="1"/>
  <c r="BE286" i="1"/>
  <c r="BE285" i="1"/>
  <c r="BE284" i="1"/>
  <c r="BE283" i="1"/>
  <c r="BE282" i="1"/>
  <c r="BE281" i="1"/>
  <c r="BE280" i="1"/>
  <c r="BE279" i="1"/>
  <c r="BE278" i="1"/>
  <c r="BE277" i="1"/>
  <c r="BE276" i="1"/>
  <c r="BE275" i="1"/>
  <c r="BE274" i="1"/>
  <c r="BE273" i="1"/>
  <c r="BE272" i="1"/>
  <c r="BE271" i="1"/>
  <c r="BE270" i="1"/>
  <c r="BE269" i="1"/>
  <c r="BE268" i="1"/>
  <c r="BE267" i="1"/>
  <c r="BE266" i="1"/>
  <c r="BE265" i="1"/>
  <c r="BE264" i="1"/>
  <c r="BE263" i="1"/>
  <c r="BE262" i="1"/>
  <c r="BE261" i="1"/>
  <c r="BE260" i="1"/>
  <c r="BE259" i="1"/>
  <c r="BE258" i="1"/>
  <c r="BE257" i="1"/>
  <c r="BE256" i="1"/>
  <c r="BE255" i="1"/>
  <c r="BE254" i="1"/>
  <c r="BE253" i="1"/>
  <c r="BE252" i="1"/>
  <c r="BE251" i="1"/>
  <c r="BE250" i="1"/>
  <c r="BE249" i="1"/>
  <c r="BE248" i="1"/>
  <c r="BE247" i="1"/>
  <c r="BE246" i="1"/>
  <c r="BE245" i="1"/>
  <c r="BE244" i="1"/>
  <c r="BE243" i="1"/>
  <c r="BE242" i="1"/>
  <c r="BE241" i="1"/>
  <c r="BE240" i="1"/>
  <c r="BE239" i="1"/>
  <c r="BE238" i="1"/>
  <c r="BE237" i="1"/>
  <c r="BE236" i="1"/>
  <c r="BE235" i="1"/>
  <c r="BE234" i="1"/>
  <c r="BE233" i="1"/>
  <c r="BE232" i="1"/>
  <c r="BE231" i="1"/>
  <c r="BE230" i="1"/>
  <c r="BE229" i="1"/>
  <c r="BE228" i="1"/>
  <c r="BE227" i="1"/>
  <c r="BE226" i="1"/>
  <c r="BE225" i="1"/>
  <c r="BE224" i="1"/>
  <c r="BE223" i="1"/>
  <c r="BE222" i="1"/>
  <c r="BE221" i="1"/>
  <c r="BE220" i="1"/>
  <c r="BE219" i="1"/>
  <c r="BE218" i="1"/>
  <c r="BE217" i="1"/>
  <c r="BE216" i="1"/>
  <c r="BE215" i="1"/>
  <c r="BE214" i="1"/>
  <c r="BE213" i="1"/>
  <c r="BE212" i="1"/>
  <c r="BE211" i="1"/>
  <c r="BE210" i="1"/>
  <c r="BE209" i="1"/>
  <c r="BE208" i="1"/>
  <c r="BE207" i="1"/>
  <c r="BE206" i="1"/>
  <c r="BE205" i="1"/>
  <c r="BE204" i="1"/>
  <c r="BE203" i="1"/>
  <c r="BE202" i="1"/>
  <c r="BE201" i="1"/>
  <c r="BE200" i="1"/>
  <c r="BE199" i="1"/>
  <c r="BE198" i="1"/>
  <c r="BE197" i="1"/>
  <c r="BE196" i="1"/>
  <c r="BE195" i="1"/>
  <c r="BE194" i="1"/>
  <c r="BE193" i="1"/>
  <c r="BE192" i="1"/>
  <c r="BE191" i="1"/>
  <c r="BE190" i="1"/>
  <c r="BE189" i="1"/>
  <c r="BE188" i="1"/>
  <c r="BE187" i="1"/>
  <c r="BE186" i="1"/>
  <c r="BE185" i="1"/>
  <c r="BE184" i="1"/>
  <c r="BE183" i="1"/>
  <c r="BE182" i="1"/>
  <c r="BE181" i="1"/>
  <c r="BE180" i="1"/>
  <c r="BE179" i="1"/>
  <c r="BE178" i="1"/>
  <c r="BE177" i="1"/>
  <c r="BE176" i="1"/>
  <c r="BE175" i="1"/>
  <c r="BE174" i="1"/>
  <c r="BE173" i="1"/>
  <c r="BE172" i="1"/>
  <c r="BE171" i="1"/>
  <c r="BE170" i="1"/>
  <c r="BE169" i="1"/>
  <c r="BE168" i="1"/>
  <c r="BE167" i="1"/>
  <c r="BE166" i="1"/>
  <c r="BE165" i="1"/>
  <c r="BE164" i="1"/>
  <c r="BE163" i="1"/>
  <c r="BE162" i="1"/>
  <c r="BE161" i="1"/>
  <c r="BE160" i="1"/>
  <c r="BE159" i="1"/>
  <c r="BE158" i="1"/>
  <c r="BE157" i="1"/>
  <c r="BE156" i="1"/>
  <c r="BE155" i="1"/>
  <c r="BE154" i="1"/>
  <c r="BE153" i="1"/>
  <c r="BE152" i="1"/>
  <c r="BE151" i="1"/>
  <c r="BE150" i="1"/>
  <c r="BE149" i="1"/>
  <c r="BE148" i="1"/>
  <c r="BE147" i="1"/>
  <c r="BE146" i="1"/>
  <c r="BE145" i="1"/>
  <c r="BE144" i="1"/>
  <c r="BE143" i="1"/>
  <c r="BE142" i="1"/>
  <c r="BE141" i="1"/>
  <c r="BE140" i="1"/>
  <c r="BE139" i="1"/>
  <c r="BE138" i="1"/>
  <c r="BE137" i="1"/>
  <c r="BE136" i="1"/>
  <c r="BE135" i="1"/>
  <c r="BE134" i="1"/>
  <c r="BE133" i="1"/>
  <c r="BE132" i="1"/>
  <c r="BE131" i="1"/>
  <c r="BE130" i="1"/>
  <c r="BE129" i="1"/>
  <c r="BE128" i="1"/>
  <c r="BE127" i="1"/>
  <c r="BE126" i="1"/>
  <c r="BE125" i="1"/>
  <c r="BE124" i="1"/>
  <c r="BE123" i="1"/>
  <c r="BE122" i="1"/>
  <c r="BE121" i="1"/>
  <c r="BE120" i="1"/>
  <c r="BE119" i="1"/>
  <c r="BE118" i="1"/>
  <c r="BE117" i="1"/>
  <c r="BE116" i="1"/>
  <c r="BE115" i="1"/>
  <c r="BE114" i="1"/>
  <c r="BE113" i="1"/>
  <c r="BE112" i="1"/>
  <c r="BE111" i="1"/>
  <c r="BE110" i="1"/>
  <c r="BE109" i="1"/>
  <c r="BE108" i="1"/>
  <c r="BE107" i="1"/>
  <c r="BE106" i="1"/>
  <c r="BE105" i="1"/>
  <c r="BE104" i="1"/>
  <c r="BE103" i="1"/>
  <c r="BE102" i="1"/>
  <c r="BE101" i="1"/>
  <c r="BE100" i="1"/>
  <c r="BE99" i="1"/>
  <c r="BE98" i="1"/>
  <c r="BE97" i="1"/>
  <c r="BE96" i="1"/>
  <c r="BE95" i="1"/>
  <c r="BE94" i="1"/>
  <c r="BE93" i="1"/>
  <c r="BE92" i="1"/>
  <c r="BE91" i="1"/>
  <c r="BE90" i="1"/>
  <c r="BE89" i="1"/>
  <c r="BE88" i="1"/>
  <c r="BE87" i="1"/>
  <c r="BE86" i="1"/>
  <c r="BE85" i="1"/>
  <c r="BE84" i="1"/>
  <c r="BE83" i="1"/>
  <c r="BE82" i="1"/>
  <c r="BE81" i="1"/>
  <c r="BE80" i="1"/>
  <c r="BE79" i="1"/>
  <c r="BE78" i="1"/>
  <c r="BE77" i="1"/>
  <c r="BE76" i="1"/>
  <c r="BE75" i="1"/>
  <c r="BE74" i="1"/>
  <c r="BE73" i="1"/>
  <c r="BE72" i="1"/>
  <c r="BE71" i="1"/>
  <c r="BE70" i="1"/>
  <c r="BE69" i="1"/>
  <c r="BE68" i="1"/>
  <c r="BE67" i="1"/>
  <c r="BE66" i="1"/>
  <c r="BE65" i="1"/>
  <c r="BE64" i="1"/>
  <c r="BE63" i="1"/>
  <c r="BE62" i="1"/>
  <c r="BE61" i="1"/>
  <c r="BE60" i="1"/>
  <c r="BE59" i="1"/>
  <c r="BE58" i="1"/>
  <c r="BE57" i="1"/>
  <c r="BE56" i="1"/>
  <c r="BE55" i="1"/>
  <c r="BE54" i="1"/>
  <c r="BE53" i="1"/>
  <c r="BE52" i="1"/>
  <c r="BE51" i="1"/>
  <c r="BE50" i="1"/>
  <c r="BE49" i="1"/>
  <c r="BE48" i="1"/>
  <c r="BE47" i="1"/>
  <c r="BE46" i="1"/>
  <c r="BE45" i="1"/>
  <c r="BE44" i="1"/>
  <c r="BE43" i="1"/>
  <c r="BE42" i="1"/>
  <c r="BE41" i="1"/>
  <c r="BE40" i="1"/>
  <c r="BE39" i="1"/>
  <c r="BE38" i="1"/>
  <c r="BE37" i="1"/>
  <c r="BE36" i="1"/>
  <c r="BE35" i="1"/>
  <c r="BE34" i="1"/>
  <c r="BE33" i="1"/>
  <c r="BE32" i="1"/>
  <c r="BE31" i="1"/>
  <c r="BE30" i="1"/>
  <c r="BE29" i="1"/>
  <c r="BE28" i="1"/>
  <c r="BE27" i="1"/>
  <c r="BE26" i="1"/>
  <c r="BE25" i="1"/>
  <c r="BE24" i="1"/>
  <c r="BE23" i="1"/>
  <c r="BE22" i="1"/>
  <c r="BE21" i="1"/>
  <c r="BE20" i="1"/>
  <c r="BE19" i="1"/>
  <c r="BE18" i="1"/>
  <c r="BE17" i="1"/>
  <c r="BE16" i="1"/>
  <c r="BE15" i="1"/>
  <c r="BE14" i="1"/>
  <c r="BE13" i="1"/>
  <c r="BE12" i="1"/>
  <c r="BE11" i="1"/>
  <c r="BE10" i="1"/>
  <c r="BE9" i="1"/>
  <c r="BE8" i="1"/>
  <c r="BE7" i="1"/>
  <c r="X5" i="1"/>
  <c r="Y5" i="1" s="1"/>
  <c r="Z5" i="1" s="1"/>
  <c r="AA5" i="1" s="1"/>
  <c r="AB5" i="1" s="1"/>
  <c r="AC5" i="1" s="1"/>
  <c r="AD5" i="1" s="1"/>
  <c r="AE5" i="1" s="1"/>
  <c r="AG5" i="1" s="1"/>
  <c r="AH5" i="1" s="1"/>
  <c r="AI5" i="1" s="1"/>
  <c r="AJ5" i="1" s="1"/>
  <c r="AK5" i="1" s="1"/>
  <c r="AL5" i="1" s="1"/>
  <c r="AM5" i="1" s="1"/>
  <c r="AN5" i="1" s="1"/>
  <c r="AO5" i="1" s="1"/>
  <c r="AP5" i="1" s="1"/>
  <c r="AQ5" i="1" s="1"/>
  <c r="AR5" i="1" s="1"/>
  <c r="AS5" i="1" s="1"/>
  <c r="AT5" i="1" s="1"/>
  <c r="AU5" i="1" s="1"/>
  <c r="AV5" i="1" s="1"/>
  <c r="AW5" i="1" s="1"/>
  <c r="AX5" i="1" s="1"/>
  <c r="AY5" i="1" s="1"/>
  <c r="AZ5" i="1" s="1"/>
  <c r="BA5" i="1" s="1"/>
  <c r="BB5" i="1" s="1"/>
  <c r="BC5" i="1" s="1"/>
  <c r="BD5" i="1" s="1"/>
  <c r="E7" i="1" l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5" i="1" s="1"/>
  <c r="R6" i="1"/>
  <c r="R56" i="1"/>
  <c r="P56" i="1"/>
  <c r="R55" i="1"/>
  <c r="J55" i="1"/>
  <c r="R54" i="1"/>
  <c r="M54" i="1"/>
  <c r="R53" i="1"/>
  <c r="O53" i="1"/>
  <c r="R52" i="1"/>
  <c r="P52" i="1"/>
  <c r="R51" i="1"/>
  <c r="J51" i="1"/>
  <c r="R50" i="1"/>
  <c r="L50" i="1"/>
  <c r="R49" i="1"/>
  <c r="O49" i="1"/>
  <c r="R48" i="1"/>
  <c r="P48" i="1"/>
  <c r="R47" i="1"/>
  <c r="P47" i="1"/>
  <c r="R46" i="1"/>
  <c r="L46" i="1"/>
  <c r="R45" i="1"/>
  <c r="O45" i="1"/>
  <c r="R44" i="1"/>
  <c r="P44" i="1"/>
  <c r="R43" i="1"/>
  <c r="I43" i="1"/>
  <c r="P43" i="1"/>
  <c r="R42" i="1"/>
  <c r="N42" i="1"/>
  <c r="L42" i="1"/>
  <c r="R41" i="1"/>
  <c r="O41" i="1"/>
  <c r="R40" i="1"/>
  <c r="J40" i="1"/>
  <c r="P40" i="1"/>
  <c r="R39" i="1"/>
  <c r="P39" i="1"/>
  <c r="R38" i="1"/>
  <c r="K38" i="1"/>
  <c r="L38" i="1"/>
  <c r="R37" i="1"/>
  <c r="O37" i="1"/>
  <c r="R36" i="1"/>
  <c r="P36" i="1"/>
  <c r="R35" i="1"/>
  <c r="O35" i="1"/>
  <c r="P35" i="1"/>
  <c r="R34" i="1"/>
  <c r="L34" i="1"/>
  <c r="R33" i="1"/>
  <c r="O33" i="1"/>
  <c r="R32" i="1"/>
  <c r="P32" i="1"/>
  <c r="R31" i="1"/>
  <c r="P31" i="1"/>
  <c r="R30" i="1"/>
  <c r="L30" i="1"/>
  <c r="R29" i="1"/>
  <c r="O29" i="1"/>
  <c r="R28" i="1"/>
  <c r="P28" i="1"/>
  <c r="R27" i="1"/>
  <c r="P27" i="1"/>
  <c r="R26" i="1"/>
  <c r="N26" i="1"/>
  <c r="L26" i="1"/>
  <c r="R25" i="1"/>
  <c r="O25" i="1"/>
  <c r="R24" i="1"/>
  <c r="K24" i="1"/>
  <c r="P24" i="1"/>
  <c r="R23" i="1"/>
  <c r="P23" i="1"/>
  <c r="R22" i="1"/>
  <c r="M22" i="1"/>
  <c r="L22" i="1"/>
  <c r="R21" i="1"/>
  <c r="O21" i="1"/>
  <c r="R20" i="1"/>
  <c r="P20" i="1"/>
  <c r="R19" i="1"/>
  <c r="J19" i="1"/>
  <c r="P19" i="1"/>
  <c r="R18" i="1"/>
  <c r="O18" i="1"/>
  <c r="L18" i="1"/>
  <c r="R17" i="1"/>
  <c r="O17" i="1"/>
  <c r="R16" i="1"/>
  <c r="P16" i="1"/>
  <c r="R15" i="1"/>
  <c r="P15" i="1"/>
  <c r="R14" i="1"/>
  <c r="L14" i="1"/>
  <c r="R13" i="1"/>
  <c r="O13" i="1"/>
  <c r="R12" i="1"/>
  <c r="M12" i="1"/>
  <c r="P12" i="1"/>
  <c r="R11" i="1"/>
  <c r="M11" i="1"/>
  <c r="L11" i="1"/>
  <c r="K11" i="1"/>
  <c r="I11" i="1"/>
  <c r="P11" i="1"/>
  <c r="R10" i="1"/>
  <c r="N10" i="1"/>
  <c r="L10" i="1"/>
  <c r="R9" i="1"/>
  <c r="O9" i="1"/>
  <c r="R8" i="1"/>
  <c r="K8" i="1"/>
  <c r="J8" i="1"/>
  <c r="P8" i="1"/>
  <c r="R7" i="1"/>
  <c r="L7" i="1"/>
  <c r="P7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I316" i="1"/>
  <c r="M301" i="1"/>
  <c r="K288" i="1"/>
  <c r="J288" i="1"/>
  <c r="L280" i="1"/>
  <c r="J280" i="1"/>
  <c r="M279" i="1"/>
  <c r="J272" i="1"/>
  <c r="M264" i="1"/>
  <c r="M246" i="1"/>
  <c r="I246" i="1"/>
  <c r="M229" i="1"/>
  <c r="I208" i="1"/>
  <c r="K101" i="1"/>
  <c r="K99" i="1"/>
  <c r="K97" i="1"/>
  <c r="K96" i="1"/>
  <c r="K95" i="1"/>
  <c r="K93" i="1"/>
  <c r="K91" i="1"/>
  <c r="K89" i="1"/>
  <c r="K88" i="1"/>
  <c r="K87" i="1"/>
  <c r="K85" i="1"/>
  <c r="K83" i="1"/>
  <c r="K81" i="1"/>
  <c r="K80" i="1"/>
  <c r="K79" i="1"/>
  <c r="K77" i="1"/>
  <c r="N76" i="1"/>
  <c r="K75" i="1"/>
  <c r="I74" i="1"/>
  <c r="K73" i="1"/>
  <c r="I72" i="1"/>
  <c r="I71" i="1"/>
  <c r="N70" i="1"/>
  <c r="I69" i="1"/>
  <c r="P68" i="1"/>
  <c r="I67" i="1"/>
  <c r="N66" i="1"/>
  <c r="I65" i="1"/>
  <c r="I64" i="1"/>
  <c r="I63" i="1"/>
  <c r="N62" i="1"/>
  <c r="I61" i="1"/>
  <c r="P60" i="1"/>
  <c r="I59" i="1"/>
  <c r="N58" i="1"/>
  <c r="I57" i="1"/>
  <c r="K103" i="1" l="1"/>
  <c r="J119" i="1"/>
  <c r="M135" i="1"/>
  <c r="O159" i="1"/>
  <c r="P174" i="1"/>
  <c r="K188" i="1"/>
  <c r="P216" i="1"/>
  <c r="K222" i="1"/>
  <c r="O237" i="1"/>
  <c r="P271" i="1"/>
  <c r="P281" i="1"/>
  <c r="M292" i="1"/>
  <c r="M307" i="1"/>
  <c r="K104" i="1"/>
  <c r="M112" i="1"/>
  <c r="J120" i="1"/>
  <c r="O128" i="1"/>
  <c r="P136" i="1"/>
  <c r="P144" i="1"/>
  <c r="P152" i="1"/>
  <c r="M160" i="1"/>
  <c r="O167" i="1"/>
  <c r="O175" i="1"/>
  <c r="P182" i="1"/>
  <c r="P189" i="1"/>
  <c r="K196" i="1"/>
  <c r="P202" i="1"/>
  <c r="J209" i="1"/>
  <c r="N216" i="1"/>
  <c r="P223" i="1"/>
  <c r="J230" i="1"/>
  <c r="P238" i="1"/>
  <c r="P246" i="1"/>
  <c r="M251" i="1"/>
  <c r="O259" i="1"/>
  <c r="P272" i="1"/>
  <c r="P279" i="1"/>
  <c r="P288" i="1"/>
  <c r="L293" i="1"/>
  <c r="L301" i="1"/>
  <c r="M308" i="1"/>
  <c r="M316" i="1"/>
  <c r="N22" i="1"/>
  <c r="M24" i="1"/>
  <c r="O26" i="1"/>
  <c r="M38" i="1"/>
  <c r="M43" i="1"/>
  <c r="O50" i="1"/>
  <c r="O129" i="1"/>
  <c r="M168" i="1"/>
  <c r="P197" i="1"/>
  <c r="M260" i="1"/>
  <c r="M283" i="1"/>
  <c r="P294" i="1"/>
  <c r="L309" i="1"/>
  <c r="K162" i="1"/>
  <c r="L169" i="1"/>
  <c r="L177" i="1"/>
  <c r="M184" i="1"/>
  <c r="P191" i="1"/>
  <c r="M197" i="1"/>
  <c r="K204" i="1"/>
  <c r="P211" i="1"/>
  <c r="K218" i="1"/>
  <c r="I225" i="1"/>
  <c r="P232" i="1"/>
  <c r="O240" i="1"/>
  <c r="M253" i="1"/>
  <c r="I261" i="1"/>
  <c r="P267" i="1"/>
  <c r="P280" i="1"/>
  <c r="N283" i="1"/>
  <c r="P295" i="1"/>
  <c r="P302" i="1"/>
  <c r="P310" i="1"/>
  <c r="L317" i="1"/>
  <c r="K105" i="1"/>
  <c r="M145" i="1"/>
  <c r="O183" i="1"/>
  <c r="P210" i="1"/>
  <c r="P231" i="1"/>
  <c r="O252" i="1"/>
  <c r="P266" i="1"/>
  <c r="K107" i="1"/>
  <c r="P115" i="1"/>
  <c r="P123" i="1"/>
  <c r="P131" i="1"/>
  <c r="P139" i="1"/>
  <c r="P147" i="1"/>
  <c r="P155" i="1"/>
  <c r="P163" i="1"/>
  <c r="K170" i="1"/>
  <c r="K178" i="1"/>
  <c r="N185" i="1"/>
  <c r="N191" i="1"/>
  <c r="P198" i="1"/>
  <c r="P205" i="1"/>
  <c r="K212" i="1"/>
  <c r="P219" i="1"/>
  <c r="O241" i="1"/>
  <c r="O246" i="1"/>
  <c r="P254" i="1"/>
  <c r="P262" i="1"/>
  <c r="N268" i="1"/>
  <c r="P274" i="1"/>
  <c r="I280" i="1"/>
  <c r="O283" i="1"/>
  <c r="L288" i="1"/>
  <c r="P296" i="1"/>
  <c r="P303" i="1"/>
  <c r="P311" i="1"/>
  <c r="P318" i="1"/>
  <c r="K10" i="1"/>
  <c r="M23" i="1"/>
  <c r="J27" i="1"/>
  <c r="I34" i="1"/>
  <c r="M39" i="1"/>
  <c r="K42" i="1"/>
  <c r="I44" i="1"/>
  <c r="O121" i="1"/>
  <c r="M153" i="1"/>
  <c r="P190" i="1"/>
  <c r="P217" i="1"/>
  <c r="P164" i="1"/>
  <c r="P171" i="1"/>
  <c r="P179" i="1"/>
  <c r="I186" i="1"/>
  <c r="I192" i="1"/>
  <c r="P199" i="1"/>
  <c r="O206" i="1"/>
  <c r="I213" i="1"/>
  <c r="K220" i="1"/>
  <c r="N227" i="1"/>
  <c r="P234" i="1"/>
  <c r="M242" i="1"/>
  <c r="N247" i="1"/>
  <c r="N263" i="1"/>
  <c r="O269" i="1"/>
  <c r="P275" i="1"/>
  <c r="P289" i="1"/>
  <c r="P297" i="1"/>
  <c r="P304" i="1"/>
  <c r="P312" i="1"/>
  <c r="P319" i="1"/>
  <c r="L161" i="1"/>
  <c r="P224" i="1"/>
  <c r="K109" i="1"/>
  <c r="P117" i="1"/>
  <c r="P125" i="1"/>
  <c r="J133" i="1"/>
  <c r="J141" i="1"/>
  <c r="J149" i="1"/>
  <c r="P157" i="1"/>
  <c r="M164" i="1"/>
  <c r="P172" i="1"/>
  <c r="I179" i="1"/>
  <c r="P186" i="1"/>
  <c r="P193" i="1"/>
  <c r="P200" i="1"/>
  <c r="P207" i="1"/>
  <c r="P214" i="1"/>
  <c r="I220" i="1"/>
  <c r="K228" i="1"/>
  <c r="O243" i="1"/>
  <c r="O248" i="1"/>
  <c r="O256" i="1"/>
  <c r="K264" i="1"/>
  <c r="P270" i="1"/>
  <c r="O276" i="1"/>
  <c r="P285" i="1"/>
  <c r="P290" i="1"/>
  <c r="P305" i="1"/>
  <c r="P313" i="1"/>
  <c r="P320" i="1"/>
  <c r="J12" i="1"/>
  <c r="I26" i="1"/>
  <c r="P113" i="1"/>
  <c r="M137" i="1"/>
  <c r="M176" i="1"/>
  <c r="K203" i="1"/>
  <c r="N239" i="1"/>
  <c r="P158" i="1"/>
  <c r="P165" i="1"/>
  <c r="P173" i="1"/>
  <c r="P180" i="1"/>
  <c r="K187" i="1"/>
  <c r="P194" i="1"/>
  <c r="I200" i="1"/>
  <c r="P208" i="1"/>
  <c r="P215" i="1"/>
  <c r="P221" i="1"/>
  <c r="P229" i="1"/>
  <c r="K236" i="1"/>
  <c r="O244" i="1"/>
  <c r="O249" i="1"/>
  <c r="O257" i="1"/>
  <c r="J264" i="1"/>
  <c r="K270" i="1"/>
  <c r="M280" i="1"/>
  <c r="P286" i="1"/>
  <c r="M291" i="1"/>
  <c r="M299" i="1"/>
  <c r="P306" i="1"/>
  <c r="P314" i="1"/>
  <c r="P321" i="1"/>
  <c r="L8" i="1"/>
  <c r="L12" i="1"/>
  <c r="K22" i="1"/>
  <c r="I24" i="1"/>
  <c r="M26" i="1"/>
  <c r="J28" i="1"/>
  <c r="J35" i="1"/>
  <c r="I38" i="1"/>
  <c r="T6" i="1"/>
  <c r="BE6" i="1"/>
  <c r="K111" i="1"/>
  <c r="J127" i="1"/>
  <c r="M143" i="1"/>
  <c r="M151" i="1"/>
  <c r="P166" i="1"/>
  <c r="P181" i="1"/>
  <c r="P195" i="1"/>
  <c r="P201" i="1"/>
  <c r="O250" i="1"/>
  <c r="O258" i="1"/>
  <c r="P278" i="1"/>
  <c r="P287" i="1"/>
  <c r="M300" i="1"/>
  <c r="M315" i="1"/>
  <c r="O163" i="1"/>
  <c r="I191" i="1"/>
  <c r="N196" i="1"/>
  <c r="L207" i="1"/>
  <c r="J211" i="1"/>
  <c r="I270" i="1"/>
  <c r="N300" i="1"/>
  <c r="J312" i="1"/>
  <c r="S6" i="1"/>
  <c r="U6" i="1" s="1"/>
  <c r="P192" i="1"/>
  <c r="P203" i="1"/>
  <c r="J208" i="1"/>
  <c r="M271" i="1"/>
  <c r="M8" i="1"/>
  <c r="N38" i="1"/>
  <c r="L40" i="1"/>
  <c r="K44" i="1"/>
  <c r="M208" i="1"/>
  <c r="J290" i="1"/>
  <c r="I302" i="1"/>
  <c r="O8" i="1"/>
  <c r="I12" i="1"/>
  <c r="L23" i="1"/>
  <c r="O38" i="1"/>
  <c r="O40" i="1"/>
  <c r="M44" i="1"/>
  <c r="O161" i="1"/>
  <c r="O199" i="1"/>
  <c r="M220" i="1"/>
  <c r="L247" i="1"/>
  <c r="K290" i="1"/>
  <c r="M302" i="1"/>
  <c r="K216" i="1"/>
  <c r="K269" i="1"/>
  <c r="I283" i="1"/>
  <c r="I288" i="1"/>
  <c r="J11" i="1"/>
  <c r="K12" i="1"/>
  <c r="K43" i="1"/>
  <c r="O52" i="1"/>
  <c r="I268" i="1"/>
  <c r="L270" i="1"/>
  <c r="L296" i="1"/>
  <c r="L312" i="1"/>
  <c r="N19" i="1"/>
  <c r="L24" i="1"/>
  <c r="K26" i="1"/>
  <c r="K27" i="1"/>
  <c r="K28" i="1"/>
  <c r="O34" i="1"/>
  <c r="I36" i="1"/>
  <c r="O42" i="1"/>
  <c r="N43" i="1"/>
  <c r="O51" i="1"/>
  <c r="P268" i="1"/>
  <c r="O19" i="1"/>
  <c r="L27" i="1"/>
  <c r="L28" i="1"/>
  <c r="M36" i="1"/>
  <c r="J192" i="1"/>
  <c r="K200" i="1"/>
  <c r="I205" i="1"/>
  <c r="J225" i="1"/>
  <c r="N231" i="1"/>
  <c r="K271" i="1"/>
  <c r="I10" i="1"/>
  <c r="I18" i="1"/>
  <c r="O24" i="1"/>
  <c r="M27" i="1"/>
  <c r="M28" i="1"/>
  <c r="O36" i="1"/>
  <c r="I40" i="1"/>
  <c r="N27" i="1"/>
  <c r="M293" i="1"/>
  <c r="M10" i="1"/>
  <c r="I20" i="1"/>
  <c r="N35" i="1"/>
  <c r="K40" i="1"/>
  <c r="I42" i="1"/>
  <c r="J43" i="1"/>
  <c r="J44" i="1"/>
  <c r="I50" i="1"/>
  <c r="N169" i="1"/>
  <c r="N176" i="1"/>
  <c r="M193" i="1"/>
  <c r="I202" i="1"/>
  <c r="M20" i="1"/>
  <c r="K164" i="1"/>
  <c r="J199" i="1"/>
  <c r="K234" i="1"/>
  <c r="J267" i="1"/>
  <c r="J270" i="1"/>
  <c r="J279" i="1"/>
  <c r="L281" i="1"/>
  <c r="K305" i="1"/>
  <c r="I312" i="1"/>
  <c r="M7" i="1"/>
  <c r="O10" i="1"/>
  <c r="N11" i="1"/>
  <c r="I19" i="1"/>
  <c r="O20" i="1"/>
  <c r="O22" i="1"/>
  <c r="J24" i="1"/>
  <c r="I27" i="1"/>
  <c r="I28" i="1"/>
  <c r="L39" i="1"/>
  <c r="M40" i="1"/>
  <c r="M42" i="1"/>
  <c r="L43" i="1"/>
  <c r="L44" i="1"/>
  <c r="N7" i="1"/>
  <c r="I14" i="1"/>
  <c r="J15" i="1"/>
  <c r="I16" i="1"/>
  <c r="N23" i="1"/>
  <c r="I30" i="1"/>
  <c r="J31" i="1"/>
  <c r="I32" i="1"/>
  <c r="N39" i="1"/>
  <c r="I46" i="1"/>
  <c r="J47" i="1"/>
  <c r="I48" i="1"/>
  <c r="I55" i="1"/>
  <c r="I56" i="1"/>
  <c r="O7" i="1"/>
  <c r="K14" i="1"/>
  <c r="K15" i="1"/>
  <c r="J16" i="1"/>
  <c r="O23" i="1"/>
  <c r="K30" i="1"/>
  <c r="K31" i="1"/>
  <c r="J32" i="1"/>
  <c r="I35" i="1"/>
  <c r="O39" i="1"/>
  <c r="K46" i="1"/>
  <c r="K47" i="1"/>
  <c r="J48" i="1"/>
  <c r="I51" i="1"/>
  <c r="I52" i="1"/>
  <c r="K55" i="1"/>
  <c r="J56" i="1"/>
  <c r="M14" i="1"/>
  <c r="L15" i="1"/>
  <c r="K16" i="1"/>
  <c r="M30" i="1"/>
  <c r="L31" i="1"/>
  <c r="K32" i="1"/>
  <c r="M46" i="1"/>
  <c r="L47" i="1"/>
  <c r="K48" i="1"/>
  <c r="K51" i="1"/>
  <c r="J52" i="1"/>
  <c r="L55" i="1"/>
  <c r="K56" i="1"/>
  <c r="I7" i="1"/>
  <c r="O11" i="1"/>
  <c r="O12" i="1"/>
  <c r="N14" i="1"/>
  <c r="M15" i="1"/>
  <c r="L16" i="1"/>
  <c r="K18" i="1"/>
  <c r="K19" i="1"/>
  <c r="J20" i="1"/>
  <c r="I23" i="1"/>
  <c r="O27" i="1"/>
  <c r="O28" i="1"/>
  <c r="N30" i="1"/>
  <c r="M31" i="1"/>
  <c r="L32" i="1"/>
  <c r="K34" i="1"/>
  <c r="K35" i="1"/>
  <c r="J36" i="1"/>
  <c r="I39" i="1"/>
  <c r="O43" i="1"/>
  <c r="O44" i="1"/>
  <c r="N46" i="1"/>
  <c r="M47" i="1"/>
  <c r="L48" i="1"/>
  <c r="K50" i="1"/>
  <c r="L51" i="1"/>
  <c r="K52" i="1"/>
  <c r="I54" i="1"/>
  <c r="M55" i="1"/>
  <c r="L56" i="1"/>
  <c r="I15" i="1"/>
  <c r="I31" i="1"/>
  <c r="I47" i="1"/>
  <c r="J7" i="1"/>
  <c r="I8" i="1"/>
  <c r="O14" i="1"/>
  <c r="N15" i="1"/>
  <c r="M16" i="1"/>
  <c r="M18" i="1"/>
  <c r="L19" i="1"/>
  <c r="K20" i="1"/>
  <c r="I22" i="1"/>
  <c r="J23" i="1"/>
  <c r="O30" i="1"/>
  <c r="N31" i="1"/>
  <c r="M32" i="1"/>
  <c r="M34" i="1"/>
  <c r="L35" i="1"/>
  <c r="K36" i="1"/>
  <c r="J39" i="1"/>
  <c r="O46" i="1"/>
  <c r="N47" i="1"/>
  <c r="M48" i="1"/>
  <c r="M50" i="1"/>
  <c r="M51" i="1"/>
  <c r="L52" i="1"/>
  <c r="N54" i="1"/>
  <c r="N55" i="1"/>
  <c r="M56" i="1"/>
  <c r="K7" i="1"/>
  <c r="O15" i="1"/>
  <c r="O16" i="1"/>
  <c r="N18" i="1"/>
  <c r="M19" i="1"/>
  <c r="L20" i="1"/>
  <c r="K23" i="1"/>
  <c r="O31" i="1"/>
  <c r="O32" i="1"/>
  <c r="N34" i="1"/>
  <c r="M35" i="1"/>
  <c r="L36" i="1"/>
  <c r="K39" i="1"/>
  <c r="O47" i="1"/>
  <c r="O48" i="1"/>
  <c r="N50" i="1"/>
  <c r="N51" i="1"/>
  <c r="M52" i="1"/>
  <c r="O54" i="1"/>
  <c r="O55" i="1"/>
  <c r="P33" i="1"/>
  <c r="I33" i="1"/>
  <c r="I49" i="1"/>
  <c r="I53" i="1"/>
  <c r="J9" i="1"/>
  <c r="P10" i="1"/>
  <c r="J13" i="1"/>
  <c r="P14" i="1"/>
  <c r="J17" i="1"/>
  <c r="P18" i="1"/>
  <c r="J21" i="1"/>
  <c r="P22" i="1"/>
  <c r="J25" i="1"/>
  <c r="P26" i="1"/>
  <c r="J29" i="1"/>
  <c r="P30" i="1"/>
  <c r="J33" i="1"/>
  <c r="P34" i="1"/>
  <c r="J37" i="1"/>
  <c r="P38" i="1"/>
  <c r="J41" i="1"/>
  <c r="P42" i="1"/>
  <c r="J45" i="1"/>
  <c r="P46" i="1"/>
  <c r="J49" i="1"/>
  <c r="P50" i="1"/>
  <c r="J53" i="1"/>
  <c r="P54" i="1"/>
  <c r="P17" i="1"/>
  <c r="K17" i="1"/>
  <c r="K21" i="1"/>
  <c r="K25" i="1"/>
  <c r="K29" i="1"/>
  <c r="K33" i="1"/>
  <c r="K37" i="1"/>
  <c r="K41" i="1"/>
  <c r="K45" i="1"/>
  <c r="K49" i="1"/>
  <c r="K53" i="1"/>
  <c r="P9" i="1"/>
  <c r="P21" i="1"/>
  <c r="P25" i="1"/>
  <c r="P29" i="1"/>
  <c r="I25" i="1"/>
  <c r="I37" i="1"/>
  <c r="I45" i="1"/>
  <c r="K9" i="1"/>
  <c r="K13" i="1"/>
  <c r="N8" i="1"/>
  <c r="L9" i="1"/>
  <c r="J10" i="1"/>
  <c r="N12" i="1"/>
  <c r="L13" i="1"/>
  <c r="J14" i="1"/>
  <c r="N16" i="1"/>
  <c r="L17" i="1"/>
  <c r="J18" i="1"/>
  <c r="N20" i="1"/>
  <c r="L21" i="1"/>
  <c r="J22" i="1"/>
  <c r="N24" i="1"/>
  <c r="L25" i="1"/>
  <c r="J26" i="1"/>
  <c r="N28" i="1"/>
  <c r="L29" i="1"/>
  <c r="J30" i="1"/>
  <c r="N32" i="1"/>
  <c r="L33" i="1"/>
  <c r="J34" i="1"/>
  <c r="N36" i="1"/>
  <c r="L37" i="1"/>
  <c r="J38" i="1"/>
  <c r="N40" i="1"/>
  <c r="L41" i="1"/>
  <c r="J42" i="1"/>
  <c r="N44" i="1"/>
  <c r="L45" i="1"/>
  <c r="J46" i="1"/>
  <c r="N48" i="1"/>
  <c r="L49" i="1"/>
  <c r="J50" i="1"/>
  <c r="P51" i="1"/>
  <c r="N52" i="1"/>
  <c r="L53" i="1"/>
  <c r="J54" i="1"/>
  <c r="P55" i="1"/>
  <c r="N56" i="1"/>
  <c r="P37" i="1"/>
  <c r="P45" i="1"/>
  <c r="I17" i="1"/>
  <c r="M9" i="1"/>
  <c r="M13" i="1"/>
  <c r="M17" i="1"/>
  <c r="M21" i="1"/>
  <c r="M25" i="1"/>
  <c r="M29" i="1"/>
  <c r="M33" i="1"/>
  <c r="M37" i="1"/>
  <c r="M41" i="1"/>
  <c r="M45" i="1"/>
  <c r="M49" i="1"/>
  <c r="M53" i="1"/>
  <c r="K54" i="1"/>
  <c r="O56" i="1"/>
  <c r="P41" i="1"/>
  <c r="P53" i="1"/>
  <c r="I21" i="1"/>
  <c r="I41" i="1"/>
  <c r="N9" i="1"/>
  <c r="N13" i="1"/>
  <c r="N17" i="1"/>
  <c r="N21" i="1"/>
  <c r="N25" i="1"/>
  <c r="N29" i="1"/>
  <c r="N33" i="1"/>
  <c r="N37" i="1"/>
  <c r="N41" i="1"/>
  <c r="N45" i="1"/>
  <c r="N49" i="1"/>
  <c r="N53" i="1"/>
  <c r="L54" i="1"/>
  <c r="P13" i="1"/>
  <c r="P49" i="1"/>
  <c r="I9" i="1"/>
  <c r="I13" i="1"/>
  <c r="I29" i="1"/>
  <c r="J160" i="1"/>
  <c r="I177" i="1"/>
  <c r="I180" i="1"/>
  <c r="J184" i="1"/>
  <c r="I188" i="1"/>
  <c r="O198" i="1"/>
  <c r="I212" i="1"/>
  <c r="J246" i="1"/>
  <c r="L256" i="1"/>
  <c r="I262" i="1"/>
  <c r="L269" i="1"/>
  <c r="M270" i="1"/>
  <c r="L272" i="1"/>
  <c r="J278" i="1"/>
  <c r="N279" i="1"/>
  <c r="I289" i="1"/>
  <c r="I303" i="1"/>
  <c r="M312" i="1"/>
  <c r="K172" i="1"/>
  <c r="O215" i="1"/>
  <c r="O228" i="1"/>
  <c r="K295" i="1"/>
  <c r="O160" i="1"/>
  <c r="I164" i="1"/>
  <c r="L173" i="1"/>
  <c r="N177" i="1"/>
  <c r="K180" i="1"/>
  <c r="L188" i="1"/>
  <c r="I196" i="1"/>
  <c r="L212" i="1"/>
  <c r="I216" i="1"/>
  <c r="L229" i="1"/>
  <c r="I234" i="1"/>
  <c r="L246" i="1"/>
  <c r="M262" i="1"/>
  <c r="M269" i="1"/>
  <c r="O270" i="1"/>
  <c r="L278" i="1"/>
  <c r="L287" i="1"/>
  <c r="L289" i="1"/>
  <c r="N292" i="1"/>
  <c r="O177" i="1"/>
  <c r="M180" i="1"/>
  <c r="N188" i="1"/>
  <c r="P269" i="1"/>
  <c r="M278" i="1"/>
  <c r="M296" i="1"/>
  <c r="L310" i="1"/>
  <c r="I313" i="1"/>
  <c r="K198" i="1"/>
  <c r="N291" i="1"/>
  <c r="J299" i="1"/>
  <c r="N71" i="1"/>
  <c r="I161" i="1"/>
  <c r="L164" i="1"/>
  <c r="N180" i="1"/>
  <c r="O186" i="1"/>
  <c r="O188" i="1"/>
  <c r="I210" i="1"/>
  <c r="P213" i="1"/>
  <c r="J271" i="1"/>
  <c r="N278" i="1"/>
  <c r="L313" i="1"/>
  <c r="M320" i="1"/>
  <c r="I172" i="1"/>
  <c r="O176" i="1"/>
  <c r="L179" i="1"/>
  <c r="P187" i="1"/>
  <c r="J198" i="1"/>
  <c r="J200" i="1"/>
  <c r="K208" i="1"/>
  <c r="K211" i="1"/>
  <c r="J215" i="1"/>
  <c r="P222" i="1"/>
  <c r="J228" i="1"/>
  <c r="P264" i="1"/>
  <c r="L279" i="1"/>
  <c r="I291" i="1"/>
  <c r="I295" i="1"/>
  <c r="I299" i="1"/>
  <c r="J307" i="1"/>
  <c r="N163" i="1"/>
  <c r="P67" i="1"/>
  <c r="M162" i="1"/>
  <c r="M170" i="1"/>
  <c r="K179" i="1"/>
  <c r="L180" i="1"/>
  <c r="O184" i="1"/>
  <c r="L198" i="1"/>
  <c r="J204" i="1"/>
  <c r="J212" i="1"/>
  <c r="L220" i="1"/>
  <c r="I223" i="1"/>
  <c r="N229" i="1"/>
  <c r="J232" i="1"/>
  <c r="N246" i="1"/>
  <c r="O262" i="1"/>
  <c r="L271" i="1"/>
  <c r="J274" i="1"/>
  <c r="K289" i="1"/>
  <c r="J291" i="1"/>
  <c r="I294" i="1"/>
  <c r="J295" i="1"/>
  <c r="M303" i="1"/>
  <c r="O307" i="1"/>
  <c r="J311" i="1"/>
  <c r="N316" i="1"/>
  <c r="I321" i="1"/>
  <c r="M85" i="1"/>
  <c r="I163" i="1"/>
  <c r="J168" i="1"/>
  <c r="I171" i="1"/>
  <c r="M179" i="1"/>
  <c r="I185" i="1"/>
  <c r="K190" i="1"/>
  <c r="M212" i="1"/>
  <c r="N220" i="1"/>
  <c r="L223" i="1"/>
  <c r="L230" i="1"/>
  <c r="L238" i="1"/>
  <c r="L263" i="1"/>
  <c r="K266" i="1"/>
  <c r="J275" i="1"/>
  <c r="L285" i="1"/>
  <c r="O291" i="1"/>
  <c r="K294" i="1"/>
  <c r="L295" i="1"/>
  <c r="J304" i="1"/>
  <c r="I308" i="1"/>
  <c r="J294" i="1"/>
  <c r="O89" i="1"/>
  <c r="K163" i="1"/>
  <c r="O168" i="1"/>
  <c r="K171" i="1"/>
  <c r="N179" i="1"/>
  <c r="M185" i="1"/>
  <c r="L190" i="1"/>
  <c r="N212" i="1"/>
  <c r="O220" i="1"/>
  <c r="N223" i="1"/>
  <c r="O230" i="1"/>
  <c r="N275" i="1"/>
  <c r="O285" i="1"/>
  <c r="L294" i="1"/>
  <c r="M295" i="1"/>
  <c r="K223" i="1"/>
  <c r="L311" i="1"/>
  <c r="O171" i="1"/>
  <c r="O179" i="1"/>
  <c r="O185" i="1"/>
  <c r="O190" i="1"/>
  <c r="O212" i="1"/>
  <c r="O223" i="1"/>
  <c r="O275" i="1"/>
  <c r="M294" i="1"/>
  <c r="O204" i="1"/>
  <c r="L163" i="1"/>
  <c r="L157" i="1"/>
  <c r="N161" i="1"/>
  <c r="M163" i="1"/>
  <c r="N164" i="1"/>
  <c r="I169" i="1"/>
  <c r="J176" i="1"/>
  <c r="M178" i="1"/>
  <c r="M188" i="1"/>
  <c r="O193" i="1"/>
  <c r="K206" i="1"/>
  <c r="N208" i="1"/>
  <c r="N211" i="1"/>
  <c r="J216" i="1"/>
  <c r="J219" i="1"/>
  <c r="I231" i="1"/>
  <c r="O234" i="1"/>
  <c r="K246" i="1"/>
  <c r="L264" i="1"/>
  <c r="I271" i="1"/>
  <c r="M272" i="1"/>
  <c r="K280" i="1"/>
  <c r="J283" i="1"/>
  <c r="L286" i="1"/>
  <c r="M288" i="1"/>
  <c r="O294" i="1"/>
  <c r="J296" i="1"/>
  <c r="N299" i="1"/>
  <c r="O302" i="1"/>
  <c r="J310" i="1"/>
  <c r="K312" i="1"/>
  <c r="J315" i="1"/>
  <c r="I320" i="1"/>
  <c r="J58" i="1"/>
  <c r="M101" i="1"/>
  <c r="M157" i="1"/>
  <c r="I165" i="1"/>
  <c r="O169" i="1"/>
  <c r="L171" i="1"/>
  <c r="L172" i="1"/>
  <c r="M173" i="1"/>
  <c r="I181" i="1"/>
  <c r="P185" i="1"/>
  <c r="I189" i="1"/>
  <c r="J191" i="1"/>
  <c r="K192" i="1"/>
  <c r="I194" i="1"/>
  <c r="J196" i="1"/>
  <c r="K199" i="1"/>
  <c r="M200" i="1"/>
  <c r="O202" i="1"/>
  <c r="L204" i="1"/>
  <c r="L206" i="1"/>
  <c r="N207" i="1"/>
  <c r="O211" i="1"/>
  <c r="K215" i="1"/>
  <c r="M216" i="1"/>
  <c r="I221" i="1"/>
  <c r="I224" i="1"/>
  <c r="L225" i="1"/>
  <c r="L228" i="1"/>
  <c r="J231" i="1"/>
  <c r="K232" i="1"/>
  <c r="M238" i="1"/>
  <c r="L241" i="1"/>
  <c r="M250" i="1"/>
  <c r="I254" i="1"/>
  <c r="M259" i="1"/>
  <c r="J262" i="1"/>
  <c r="L268" i="1"/>
  <c r="N269" i="1"/>
  <c r="N270" i="1"/>
  <c r="N271" i="1"/>
  <c r="O278" i="1"/>
  <c r="M286" i="1"/>
  <c r="M287" i="1"/>
  <c r="N294" i="1"/>
  <c r="N295" i="1"/>
  <c r="I297" i="1"/>
  <c r="O299" i="1"/>
  <c r="J302" i="1"/>
  <c r="J303" i="1"/>
  <c r="K304" i="1"/>
  <c r="N308" i="1"/>
  <c r="M310" i="1"/>
  <c r="M311" i="1"/>
  <c r="N315" i="1"/>
  <c r="I318" i="1"/>
  <c r="I319" i="1"/>
  <c r="J320" i="1"/>
  <c r="O105" i="1"/>
  <c r="J165" i="1"/>
  <c r="M171" i="1"/>
  <c r="M172" i="1"/>
  <c r="J181" i="1"/>
  <c r="K191" i="1"/>
  <c r="M192" i="1"/>
  <c r="O194" i="1"/>
  <c r="L196" i="1"/>
  <c r="L199" i="1"/>
  <c r="N200" i="1"/>
  <c r="M204" i="1"/>
  <c r="M206" i="1"/>
  <c r="O207" i="1"/>
  <c r="L215" i="1"/>
  <c r="L221" i="1"/>
  <c r="J224" i="1"/>
  <c r="M225" i="1"/>
  <c r="M228" i="1"/>
  <c r="K231" i="1"/>
  <c r="M232" i="1"/>
  <c r="N238" i="1"/>
  <c r="J254" i="1"/>
  <c r="K262" i="1"/>
  <c r="M268" i="1"/>
  <c r="N286" i="1"/>
  <c r="N287" i="1"/>
  <c r="K297" i="1"/>
  <c r="K302" i="1"/>
  <c r="K303" i="1"/>
  <c r="L304" i="1"/>
  <c r="N310" i="1"/>
  <c r="N311" i="1"/>
  <c r="O315" i="1"/>
  <c r="J318" i="1"/>
  <c r="J319" i="1"/>
  <c r="K320" i="1"/>
  <c r="N61" i="1"/>
  <c r="M131" i="1"/>
  <c r="I158" i="1"/>
  <c r="M161" i="1"/>
  <c r="J163" i="1"/>
  <c r="J164" i="1"/>
  <c r="K165" i="1"/>
  <c r="N168" i="1"/>
  <c r="L170" i="1"/>
  <c r="N171" i="1"/>
  <c r="N172" i="1"/>
  <c r="I174" i="1"/>
  <c r="M177" i="1"/>
  <c r="J179" i="1"/>
  <c r="J180" i="1"/>
  <c r="K181" i="1"/>
  <c r="N184" i="1"/>
  <c r="J188" i="1"/>
  <c r="J190" i="1"/>
  <c r="L191" i="1"/>
  <c r="N192" i="1"/>
  <c r="M196" i="1"/>
  <c r="N199" i="1"/>
  <c r="N204" i="1"/>
  <c r="P206" i="1"/>
  <c r="N215" i="1"/>
  <c r="J220" i="1"/>
  <c r="M221" i="1"/>
  <c r="J223" i="1"/>
  <c r="K224" i="1"/>
  <c r="P225" i="1"/>
  <c r="N228" i="1"/>
  <c r="K230" i="1"/>
  <c r="L231" i="1"/>
  <c r="N232" i="1"/>
  <c r="O238" i="1"/>
  <c r="K254" i="1"/>
  <c r="L262" i="1"/>
  <c r="I264" i="1"/>
  <c r="I266" i="1"/>
  <c r="O268" i="1"/>
  <c r="I272" i="1"/>
  <c r="I278" i="1"/>
  <c r="I279" i="1"/>
  <c r="O286" i="1"/>
  <c r="I296" i="1"/>
  <c r="L297" i="1"/>
  <c r="I300" i="1"/>
  <c r="L302" i="1"/>
  <c r="L303" i="1"/>
  <c r="M304" i="1"/>
  <c r="I307" i="1"/>
  <c r="M309" i="1"/>
  <c r="O310" i="1"/>
  <c r="K318" i="1"/>
  <c r="K319" i="1"/>
  <c r="L320" i="1"/>
  <c r="L165" i="1"/>
  <c r="L181" i="1"/>
  <c r="N221" i="1"/>
  <c r="M224" i="1"/>
  <c r="L254" i="1"/>
  <c r="L318" i="1"/>
  <c r="L319" i="1"/>
  <c r="I157" i="1"/>
  <c r="M165" i="1"/>
  <c r="I173" i="1"/>
  <c r="M181" i="1"/>
  <c r="O191" i="1"/>
  <c r="K195" i="1"/>
  <c r="O196" i="1"/>
  <c r="M201" i="1"/>
  <c r="I207" i="1"/>
  <c r="N224" i="1"/>
  <c r="M230" i="1"/>
  <c r="O231" i="1"/>
  <c r="I238" i="1"/>
  <c r="M243" i="1"/>
  <c r="M252" i="1"/>
  <c r="M254" i="1"/>
  <c r="M261" i="1"/>
  <c r="N262" i="1"/>
  <c r="K272" i="1"/>
  <c r="K278" i="1"/>
  <c r="K279" i="1"/>
  <c r="I286" i="1"/>
  <c r="I287" i="1"/>
  <c r="K296" i="1"/>
  <c r="N302" i="1"/>
  <c r="N303" i="1"/>
  <c r="I305" i="1"/>
  <c r="N307" i="1"/>
  <c r="I310" i="1"/>
  <c r="I311" i="1"/>
  <c r="M318" i="1"/>
  <c r="M319" i="1"/>
  <c r="L74" i="1"/>
  <c r="J173" i="1"/>
  <c r="O201" i="1"/>
  <c r="J207" i="1"/>
  <c r="J238" i="1"/>
  <c r="N254" i="1"/>
  <c r="O261" i="1"/>
  <c r="J286" i="1"/>
  <c r="J287" i="1"/>
  <c r="N318" i="1"/>
  <c r="N319" i="1"/>
  <c r="J157" i="1"/>
  <c r="K157" i="1"/>
  <c r="N160" i="1"/>
  <c r="L162" i="1"/>
  <c r="I166" i="1"/>
  <c r="M169" i="1"/>
  <c r="J171" i="1"/>
  <c r="J172" i="1"/>
  <c r="K173" i="1"/>
  <c r="L178" i="1"/>
  <c r="I182" i="1"/>
  <c r="I197" i="1"/>
  <c r="I199" i="1"/>
  <c r="I204" i="1"/>
  <c r="K207" i="1"/>
  <c r="I215" i="1"/>
  <c r="I228" i="1"/>
  <c r="I232" i="1"/>
  <c r="K238" i="1"/>
  <c r="O254" i="1"/>
  <c r="K286" i="1"/>
  <c r="K287" i="1"/>
  <c r="I292" i="1"/>
  <c r="I304" i="1"/>
  <c r="L305" i="1"/>
  <c r="K310" i="1"/>
  <c r="K311" i="1"/>
  <c r="I315" i="1"/>
  <c r="M317" i="1"/>
  <c r="O318" i="1"/>
  <c r="N236" i="1"/>
  <c r="O236" i="1"/>
  <c r="M237" i="1"/>
  <c r="I236" i="1"/>
  <c r="J236" i="1"/>
  <c r="L236" i="1"/>
  <c r="M236" i="1"/>
  <c r="P159" i="1"/>
  <c r="J158" i="1"/>
  <c r="I159" i="1"/>
  <c r="P160" i="1"/>
  <c r="N162" i="1"/>
  <c r="J166" i="1"/>
  <c r="I167" i="1"/>
  <c r="P168" i="1"/>
  <c r="N170" i="1"/>
  <c r="J174" i="1"/>
  <c r="I175" i="1"/>
  <c r="P176" i="1"/>
  <c r="N178" i="1"/>
  <c r="J182" i="1"/>
  <c r="I183" i="1"/>
  <c r="P184" i="1"/>
  <c r="L187" i="1"/>
  <c r="I187" i="1"/>
  <c r="K189" i="1"/>
  <c r="L195" i="1"/>
  <c r="I195" i="1"/>
  <c r="K197" i="1"/>
  <c r="L203" i="1"/>
  <c r="I203" i="1"/>
  <c r="K205" i="1"/>
  <c r="O209" i="1"/>
  <c r="N209" i="1"/>
  <c r="K209" i="1"/>
  <c r="K210" i="1"/>
  <c r="K214" i="1"/>
  <c r="N218" i="1"/>
  <c r="M218" i="1"/>
  <c r="J218" i="1"/>
  <c r="K219" i="1"/>
  <c r="J227" i="1"/>
  <c r="O239" i="1"/>
  <c r="M239" i="1"/>
  <c r="K239" i="1"/>
  <c r="J239" i="1"/>
  <c r="I239" i="1"/>
  <c r="P239" i="1"/>
  <c r="M244" i="1"/>
  <c r="N248" i="1"/>
  <c r="M248" i="1"/>
  <c r="K248" i="1"/>
  <c r="J248" i="1"/>
  <c r="I248" i="1"/>
  <c r="P248" i="1"/>
  <c r="M257" i="1"/>
  <c r="N257" i="1"/>
  <c r="K257" i="1"/>
  <c r="J257" i="1"/>
  <c r="I257" i="1"/>
  <c r="P257" i="1"/>
  <c r="O273" i="1"/>
  <c r="N273" i="1"/>
  <c r="M273" i="1"/>
  <c r="P273" i="1"/>
  <c r="L273" i="1"/>
  <c r="K273" i="1"/>
  <c r="J273" i="1"/>
  <c r="I273" i="1"/>
  <c r="I253" i="1"/>
  <c r="N253" i="1"/>
  <c r="L253" i="1"/>
  <c r="K253" i="1"/>
  <c r="J253" i="1"/>
  <c r="P253" i="1"/>
  <c r="K158" i="1"/>
  <c r="J159" i="1"/>
  <c r="I160" i="1"/>
  <c r="P161" i="1"/>
  <c r="O162" i="1"/>
  <c r="K166" i="1"/>
  <c r="J167" i="1"/>
  <c r="I168" i="1"/>
  <c r="P169" i="1"/>
  <c r="O170" i="1"/>
  <c r="K174" i="1"/>
  <c r="J175" i="1"/>
  <c r="I176" i="1"/>
  <c r="P177" i="1"/>
  <c r="O178" i="1"/>
  <c r="K182" i="1"/>
  <c r="J183" i="1"/>
  <c r="I184" i="1"/>
  <c r="M186" i="1"/>
  <c r="J186" i="1"/>
  <c r="J187" i="1"/>
  <c r="L189" i="1"/>
  <c r="M190" i="1"/>
  <c r="M194" i="1"/>
  <c r="J194" i="1"/>
  <c r="J195" i="1"/>
  <c r="L197" i="1"/>
  <c r="M198" i="1"/>
  <c r="M202" i="1"/>
  <c r="J202" i="1"/>
  <c r="J203" i="1"/>
  <c r="L205" i="1"/>
  <c r="I209" i="1"/>
  <c r="L210" i="1"/>
  <c r="K213" i="1"/>
  <c r="J213" i="1"/>
  <c r="O213" i="1"/>
  <c r="L214" i="1"/>
  <c r="I218" i="1"/>
  <c r="N219" i="1"/>
  <c r="J222" i="1"/>
  <c r="I222" i="1"/>
  <c r="N222" i="1"/>
  <c r="L239" i="1"/>
  <c r="L242" i="1"/>
  <c r="N242" i="1"/>
  <c r="K242" i="1"/>
  <c r="J242" i="1"/>
  <c r="I242" i="1"/>
  <c r="P242" i="1"/>
  <c r="L248" i="1"/>
  <c r="K251" i="1"/>
  <c r="N251" i="1"/>
  <c r="L251" i="1"/>
  <c r="J251" i="1"/>
  <c r="I251" i="1"/>
  <c r="P251" i="1"/>
  <c r="O253" i="1"/>
  <c r="L257" i="1"/>
  <c r="J260" i="1"/>
  <c r="N260" i="1"/>
  <c r="L260" i="1"/>
  <c r="K260" i="1"/>
  <c r="I260" i="1"/>
  <c r="P260" i="1"/>
  <c r="N265" i="1"/>
  <c r="M265" i="1"/>
  <c r="P265" i="1"/>
  <c r="O265" i="1"/>
  <c r="L265" i="1"/>
  <c r="K265" i="1"/>
  <c r="J265" i="1"/>
  <c r="I265" i="1"/>
  <c r="K277" i="1"/>
  <c r="J277" i="1"/>
  <c r="I277" i="1"/>
  <c r="P277" i="1"/>
  <c r="O277" i="1"/>
  <c r="N277" i="1"/>
  <c r="M277" i="1"/>
  <c r="L277" i="1"/>
  <c r="P183" i="1"/>
  <c r="M227" i="1"/>
  <c r="L227" i="1"/>
  <c r="K227" i="1"/>
  <c r="I227" i="1"/>
  <c r="K183" i="1"/>
  <c r="N201" i="1"/>
  <c r="K201" i="1"/>
  <c r="M205" i="1"/>
  <c r="O210" i="1"/>
  <c r="M214" i="1"/>
  <c r="O217" i="1"/>
  <c r="N217" i="1"/>
  <c r="K217" i="1"/>
  <c r="O219" i="1"/>
  <c r="N226" i="1"/>
  <c r="M226" i="1"/>
  <c r="L226" i="1"/>
  <c r="J226" i="1"/>
  <c r="O227" i="1"/>
  <c r="I233" i="1"/>
  <c r="O233" i="1"/>
  <c r="N233" i="1"/>
  <c r="M233" i="1"/>
  <c r="K233" i="1"/>
  <c r="O235" i="1"/>
  <c r="M235" i="1"/>
  <c r="L235" i="1"/>
  <c r="K235" i="1"/>
  <c r="I235" i="1"/>
  <c r="I245" i="1"/>
  <c r="N245" i="1"/>
  <c r="L245" i="1"/>
  <c r="K245" i="1"/>
  <c r="J245" i="1"/>
  <c r="P245" i="1"/>
  <c r="O255" i="1"/>
  <c r="M255" i="1"/>
  <c r="K255" i="1"/>
  <c r="J255" i="1"/>
  <c r="I255" i="1"/>
  <c r="P255" i="1"/>
  <c r="N282" i="1"/>
  <c r="M282" i="1"/>
  <c r="L282" i="1"/>
  <c r="I282" i="1"/>
  <c r="P282" i="1"/>
  <c r="O282" i="1"/>
  <c r="K282" i="1"/>
  <c r="J282" i="1"/>
  <c r="J244" i="1"/>
  <c r="N244" i="1"/>
  <c r="L244" i="1"/>
  <c r="K244" i="1"/>
  <c r="I244" i="1"/>
  <c r="P244" i="1"/>
  <c r="K159" i="1"/>
  <c r="L166" i="1"/>
  <c r="K167" i="1"/>
  <c r="L174" i="1"/>
  <c r="M189" i="1"/>
  <c r="N193" i="1"/>
  <c r="K193" i="1"/>
  <c r="N157" i="1"/>
  <c r="M158" i="1"/>
  <c r="L159" i="1"/>
  <c r="K160" i="1"/>
  <c r="J161" i="1"/>
  <c r="I162" i="1"/>
  <c r="O164" i="1"/>
  <c r="N165" i="1"/>
  <c r="M166" i="1"/>
  <c r="L167" i="1"/>
  <c r="K168" i="1"/>
  <c r="J169" i="1"/>
  <c r="I170" i="1"/>
  <c r="O172" i="1"/>
  <c r="N173" i="1"/>
  <c r="M174" i="1"/>
  <c r="L175" i="1"/>
  <c r="K176" i="1"/>
  <c r="J177" i="1"/>
  <c r="I178" i="1"/>
  <c r="O180" i="1"/>
  <c r="N181" i="1"/>
  <c r="M182" i="1"/>
  <c r="L183" i="1"/>
  <c r="K184" i="1"/>
  <c r="J185" i="1"/>
  <c r="K186" i="1"/>
  <c r="M187" i="1"/>
  <c r="N189" i="1"/>
  <c r="O192" i="1"/>
  <c r="L192" i="1"/>
  <c r="I193" i="1"/>
  <c r="K194" i="1"/>
  <c r="M195" i="1"/>
  <c r="N197" i="1"/>
  <c r="O200" i="1"/>
  <c r="L200" i="1"/>
  <c r="I201" i="1"/>
  <c r="K202" i="1"/>
  <c r="M203" i="1"/>
  <c r="N205" i="1"/>
  <c r="L209" i="1"/>
  <c r="L213" i="1"/>
  <c r="O214" i="1"/>
  <c r="I217" i="1"/>
  <c r="L218" i="1"/>
  <c r="K221" i="1"/>
  <c r="J221" i="1"/>
  <c r="O221" i="1"/>
  <c r="L222" i="1"/>
  <c r="I226" i="1"/>
  <c r="P227" i="1"/>
  <c r="K229" i="1"/>
  <c r="J229" i="1"/>
  <c r="I229" i="1"/>
  <c r="O229" i="1"/>
  <c r="J233" i="1"/>
  <c r="J235" i="1"/>
  <c r="N240" i="1"/>
  <c r="M240" i="1"/>
  <c r="K240" i="1"/>
  <c r="J240" i="1"/>
  <c r="I240" i="1"/>
  <c r="P240" i="1"/>
  <c r="O242" i="1"/>
  <c r="M245" i="1"/>
  <c r="M249" i="1"/>
  <c r="N249" i="1"/>
  <c r="K249" i="1"/>
  <c r="J249" i="1"/>
  <c r="I249" i="1"/>
  <c r="P249" i="1"/>
  <c r="O251" i="1"/>
  <c r="L255" i="1"/>
  <c r="L258" i="1"/>
  <c r="N258" i="1"/>
  <c r="K258" i="1"/>
  <c r="J258" i="1"/>
  <c r="I258" i="1"/>
  <c r="P258" i="1"/>
  <c r="O260" i="1"/>
  <c r="P175" i="1"/>
  <c r="P170" i="1"/>
  <c r="P178" i="1"/>
  <c r="O157" i="1"/>
  <c r="N158" i="1"/>
  <c r="M159" i="1"/>
  <c r="L160" i="1"/>
  <c r="K161" i="1"/>
  <c r="J162" i="1"/>
  <c r="O165" i="1"/>
  <c r="N166" i="1"/>
  <c r="M167" i="1"/>
  <c r="L168" i="1"/>
  <c r="K169" i="1"/>
  <c r="J170" i="1"/>
  <c r="O173" i="1"/>
  <c r="N174" i="1"/>
  <c r="M175" i="1"/>
  <c r="L176" i="1"/>
  <c r="K177" i="1"/>
  <c r="J178" i="1"/>
  <c r="O181" i="1"/>
  <c r="N182" i="1"/>
  <c r="M183" i="1"/>
  <c r="L184" i="1"/>
  <c r="K185" i="1"/>
  <c r="L186" i="1"/>
  <c r="N187" i="1"/>
  <c r="J193" i="1"/>
  <c r="L194" i="1"/>
  <c r="N195" i="1"/>
  <c r="J201" i="1"/>
  <c r="L202" i="1"/>
  <c r="N203" i="1"/>
  <c r="M209" i="1"/>
  <c r="M211" i="1"/>
  <c r="L211" i="1"/>
  <c r="I211" i="1"/>
  <c r="M213" i="1"/>
  <c r="J217" i="1"/>
  <c r="O218" i="1"/>
  <c r="M222" i="1"/>
  <c r="O225" i="1"/>
  <c r="N225" i="1"/>
  <c r="K225" i="1"/>
  <c r="K226" i="1"/>
  <c r="L233" i="1"/>
  <c r="N235" i="1"/>
  <c r="L240" i="1"/>
  <c r="K243" i="1"/>
  <c r="N243" i="1"/>
  <c r="L243" i="1"/>
  <c r="J243" i="1"/>
  <c r="I243" i="1"/>
  <c r="P243" i="1"/>
  <c r="O245" i="1"/>
  <c r="L249" i="1"/>
  <c r="J252" i="1"/>
  <c r="N252" i="1"/>
  <c r="L252" i="1"/>
  <c r="K252" i="1"/>
  <c r="I252" i="1"/>
  <c r="P252" i="1"/>
  <c r="N255" i="1"/>
  <c r="M258" i="1"/>
  <c r="J214" i="1"/>
  <c r="I214" i="1"/>
  <c r="N214" i="1"/>
  <c r="L158" i="1"/>
  <c r="P162" i="1"/>
  <c r="K175" i="1"/>
  <c r="L182" i="1"/>
  <c r="O158" i="1"/>
  <c r="N159" i="1"/>
  <c r="O166" i="1"/>
  <c r="N167" i="1"/>
  <c r="O174" i="1"/>
  <c r="N175" i="1"/>
  <c r="O182" i="1"/>
  <c r="N183" i="1"/>
  <c r="L185" i="1"/>
  <c r="N186" i="1"/>
  <c r="O187" i="1"/>
  <c r="I190" i="1"/>
  <c r="N190" i="1"/>
  <c r="L193" i="1"/>
  <c r="N194" i="1"/>
  <c r="O195" i="1"/>
  <c r="I198" i="1"/>
  <c r="N198" i="1"/>
  <c r="L201" i="1"/>
  <c r="N202" i="1"/>
  <c r="O203" i="1"/>
  <c r="J206" i="1"/>
  <c r="I206" i="1"/>
  <c r="N206" i="1"/>
  <c r="P209" i="1"/>
  <c r="N213" i="1"/>
  <c r="L217" i="1"/>
  <c r="P218" i="1"/>
  <c r="O222" i="1"/>
  <c r="O226" i="1"/>
  <c r="P233" i="1"/>
  <c r="P235" i="1"/>
  <c r="I237" i="1"/>
  <c r="N237" i="1"/>
  <c r="L237" i="1"/>
  <c r="K237" i="1"/>
  <c r="J237" i="1"/>
  <c r="P237" i="1"/>
  <c r="O247" i="1"/>
  <c r="M247" i="1"/>
  <c r="K247" i="1"/>
  <c r="J247" i="1"/>
  <c r="I247" i="1"/>
  <c r="P247" i="1"/>
  <c r="N256" i="1"/>
  <c r="M256" i="1"/>
  <c r="K256" i="1"/>
  <c r="J256" i="1"/>
  <c r="I256" i="1"/>
  <c r="P256" i="1"/>
  <c r="P167" i="1"/>
  <c r="J189" i="1"/>
  <c r="O189" i="1"/>
  <c r="J197" i="1"/>
  <c r="O197" i="1"/>
  <c r="J205" i="1"/>
  <c r="O205" i="1"/>
  <c r="N210" i="1"/>
  <c r="M210" i="1"/>
  <c r="J210" i="1"/>
  <c r="M217" i="1"/>
  <c r="M219" i="1"/>
  <c r="L219" i="1"/>
  <c r="I219" i="1"/>
  <c r="P226" i="1"/>
  <c r="M241" i="1"/>
  <c r="N241" i="1"/>
  <c r="K241" i="1"/>
  <c r="J241" i="1"/>
  <c r="I241" i="1"/>
  <c r="P241" i="1"/>
  <c r="L250" i="1"/>
  <c r="N250" i="1"/>
  <c r="K250" i="1"/>
  <c r="J250" i="1"/>
  <c r="I250" i="1"/>
  <c r="P250" i="1"/>
  <c r="K259" i="1"/>
  <c r="N259" i="1"/>
  <c r="L259" i="1"/>
  <c r="J259" i="1"/>
  <c r="I259" i="1"/>
  <c r="P259" i="1"/>
  <c r="P188" i="1"/>
  <c r="M191" i="1"/>
  <c r="P196" i="1"/>
  <c r="M199" i="1"/>
  <c r="P204" i="1"/>
  <c r="M207" i="1"/>
  <c r="L208" i="1"/>
  <c r="P212" i="1"/>
  <c r="M215" i="1"/>
  <c r="L216" i="1"/>
  <c r="P220" i="1"/>
  <c r="M223" i="1"/>
  <c r="L224" i="1"/>
  <c r="P228" i="1"/>
  <c r="N230" i="1"/>
  <c r="M231" i="1"/>
  <c r="L232" i="1"/>
  <c r="J234" i="1"/>
  <c r="P236" i="1"/>
  <c r="P261" i="1"/>
  <c r="O264" i="1"/>
  <c r="N264" i="1"/>
  <c r="J266" i="1"/>
  <c r="M267" i="1"/>
  <c r="K274" i="1"/>
  <c r="M285" i="1"/>
  <c r="O306" i="1"/>
  <c r="N306" i="1"/>
  <c r="M306" i="1"/>
  <c r="L306" i="1"/>
  <c r="K306" i="1"/>
  <c r="J306" i="1"/>
  <c r="I306" i="1"/>
  <c r="P263" i="1"/>
  <c r="O263" i="1"/>
  <c r="N267" i="1"/>
  <c r="O274" i="1"/>
  <c r="L276" i="1"/>
  <c r="K276" i="1"/>
  <c r="J276" i="1"/>
  <c r="L284" i="1"/>
  <c r="K284" i="1"/>
  <c r="J284" i="1"/>
  <c r="O284" i="1"/>
  <c r="P230" i="1"/>
  <c r="L234" i="1"/>
  <c r="J261" i="1"/>
  <c r="I263" i="1"/>
  <c r="N266" i="1"/>
  <c r="O267" i="1"/>
  <c r="I276" i="1"/>
  <c r="O281" i="1"/>
  <c r="N281" i="1"/>
  <c r="M281" i="1"/>
  <c r="J281" i="1"/>
  <c r="I284" i="1"/>
  <c r="O208" i="1"/>
  <c r="O216" i="1"/>
  <c r="O224" i="1"/>
  <c r="I230" i="1"/>
  <c r="O232" i="1"/>
  <c r="M234" i="1"/>
  <c r="K261" i="1"/>
  <c r="J263" i="1"/>
  <c r="O266" i="1"/>
  <c r="J269" i="1"/>
  <c r="I269" i="1"/>
  <c r="M275" i="1"/>
  <c r="L275" i="1"/>
  <c r="K275" i="1"/>
  <c r="M276" i="1"/>
  <c r="I281" i="1"/>
  <c r="M284" i="1"/>
  <c r="O298" i="1"/>
  <c r="N298" i="1"/>
  <c r="M298" i="1"/>
  <c r="L298" i="1"/>
  <c r="K298" i="1"/>
  <c r="J298" i="1"/>
  <c r="I298" i="1"/>
  <c r="N234" i="1"/>
  <c r="L261" i="1"/>
  <c r="K263" i="1"/>
  <c r="K268" i="1"/>
  <c r="J268" i="1"/>
  <c r="I275" i="1"/>
  <c r="N276" i="1"/>
  <c r="K281" i="1"/>
  <c r="N284" i="1"/>
  <c r="O290" i="1"/>
  <c r="N290" i="1"/>
  <c r="M290" i="1"/>
  <c r="L290" i="1"/>
  <c r="I290" i="1"/>
  <c r="P298" i="1"/>
  <c r="O314" i="1"/>
  <c r="N314" i="1"/>
  <c r="M314" i="1"/>
  <c r="L314" i="1"/>
  <c r="K314" i="1"/>
  <c r="J314" i="1"/>
  <c r="I314" i="1"/>
  <c r="L267" i="1"/>
  <c r="K267" i="1"/>
  <c r="N274" i="1"/>
  <c r="M274" i="1"/>
  <c r="L274" i="1"/>
  <c r="P284" i="1"/>
  <c r="N261" i="1"/>
  <c r="M263" i="1"/>
  <c r="M266" i="1"/>
  <c r="L266" i="1"/>
  <c r="I267" i="1"/>
  <c r="I274" i="1"/>
  <c r="P276" i="1"/>
  <c r="K285" i="1"/>
  <c r="J285" i="1"/>
  <c r="I285" i="1"/>
  <c r="N285" i="1"/>
  <c r="P283" i="1"/>
  <c r="J289" i="1"/>
  <c r="P291" i="1"/>
  <c r="O292" i="1"/>
  <c r="N293" i="1"/>
  <c r="J297" i="1"/>
  <c r="P299" i="1"/>
  <c r="O300" i="1"/>
  <c r="N301" i="1"/>
  <c r="J305" i="1"/>
  <c r="P307" i="1"/>
  <c r="O308" i="1"/>
  <c r="N309" i="1"/>
  <c r="J313" i="1"/>
  <c r="P315" i="1"/>
  <c r="O316" i="1"/>
  <c r="N317" i="1"/>
  <c r="J321" i="1"/>
  <c r="P292" i="1"/>
  <c r="O293" i="1"/>
  <c r="P300" i="1"/>
  <c r="O301" i="1"/>
  <c r="P308" i="1"/>
  <c r="O309" i="1"/>
  <c r="K313" i="1"/>
  <c r="P316" i="1"/>
  <c r="O317" i="1"/>
  <c r="K321" i="1"/>
  <c r="P293" i="1"/>
  <c r="P301" i="1"/>
  <c r="P309" i="1"/>
  <c r="P317" i="1"/>
  <c r="L321" i="1"/>
  <c r="O271" i="1"/>
  <c r="N272" i="1"/>
  <c r="O279" i="1"/>
  <c r="N280" i="1"/>
  <c r="K283" i="1"/>
  <c r="O287" i="1"/>
  <c r="N288" i="1"/>
  <c r="M289" i="1"/>
  <c r="K291" i="1"/>
  <c r="J292" i="1"/>
  <c r="I293" i="1"/>
  <c r="O295" i="1"/>
  <c r="N296" i="1"/>
  <c r="M297" i="1"/>
  <c r="K299" i="1"/>
  <c r="J300" i="1"/>
  <c r="I301" i="1"/>
  <c r="O303" i="1"/>
  <c r="N304" i="1"/>
  <c r="M305" i="1"/>
  <c r="K307" i="1"/>
  <c r="J308" i="1"/>
  <c r="I309" i="1"/>
  <c r="O311" i="1"/>
  <c r="N312" i="1"/>
  <c r="M313" i="1"/>
  <c r="K315" i="1"/>
  <c r="J316" i="1"/>
  <c r="I317" i="1"/>
  <c r="O319" i="1"/>
  <c r="N320" i="1"/>
  <c r="M321" i="1"/>
  <c r="O272" i="1"/>
  <c r="O280" i="1"/>
  <c r="L283" i="1"/>
  <c r="O288" i="1"/>
  <c r="N289" i="1"/>
  <c r="L291" i="1"/>
  <c r="K292" i="1"/>
  <c r="J293" i="1"/>
  <c r="O296" i="1"/>
  <c r="N297" i="1"/>
  <c r="L299" i="1"/>
  <c r="K300" i="1"/>
  <c r="J301" i="1"/>
  <c r="O304" i="1"/>
  <c r="N305" i="1"/>
  <c r="L307" i="1"/>
  <c r="K308" i="1"/>
  <c r="J309" i="1"/>
  <c r="O312" i="1"/>
  <c r="N313" i="1"/>
  <c r="L315" i="1"/>
  <c r="K316" i="1"/>
  <c r="J317" i="1"/>
  <c r="O320" i="1"/>
  <c r="N321" i="1"/>
  <c r="O289" i="1"/>
  <c r="L292" i="1"/>
  <c r="K293" i="1"/>
  <c r="O297" i="1"/>
  <c r="L300" i="1"/>
  <c r="K301" i="1"/>
  <c r="O305" i="1"/>
  <c r="L308" i="1"/>
  <c r="K309" i="1"/>
  <c r="O313" i="1"/>
  <c r="L316" i="1"/>
  <c r="K317" i="1"/>
  <c r="O321" i="1"/>
  <c r="I96" i="1"/>
  <c r="J144" i="1"/>
  <c r="P61" i="1"/>
  <c r="J65" i="1"/>
  <c r="N68" i="1"/>
  <c r="P71" i="1"/>
  <c r="J75" i="1"/>
  <c r="N80" i="1"/>
  <c r="O85" i="1"/>
  <c r="J91" i="1"/>
  <c r="N96" i="1"/>
  <c r="O101" i="1"/>
  <c r="J107" i="1"/>
  <c r="P112" i="1"/>
  <c r="J121" i="1"/>
  <c r="M133" i="1"/>
  <c r="J59" i="1"/>
  <c r="J62" i="1"/>
  <c r="N65" i="1"/>
  <c r="J72" i="1"/>
  <c r="M75" i="1"/>
  <c r="P80" i="1"/>
  <c r="M87" i="1"/>
  <c r="M91" i="1"/>
  <c r="P96" i="1"/>
  <c r="M103" i="1"/>
  <c r="M107" i="1"/>
  <c r="M113" i="1"/>
  <c r="J123" i="1"/>
  <c r="M147" i="1"/>
  <c r="O120" i="1"/>
  <c r="N59" i="1"/>
  <c r="J63" i="1"/>
  <c r="P65" i="1"/>
  <c r="J69" i="1"/>
  <c r="N72" i="1"/>
  <c r="J77" i="1"/>
  <c r="J81" i="1"/>
  <c r="O87" i="1"/>
  <c r="J93" i="1"/>
  <c r="J97" i="1"/>
  <c r="O103" i="1"/>
  <c r="J109" i="1"/>
  <c r="O113" i="1"/>
  <c r="J125" i="1"/>
  <c r="J136" i="1"/>
  <c r="M149" i="1"/>
  <c r="P64" i="1"/>
  <c r="P59" i="1"/>
  <c r="N63" i="1"/>
  <c r="J66" i="1"/>
  <c r="N69" i="1"/>
  <c r="P72" i="1"/>
  <c r="M77" i="1"/>
  <c r="O81" i="1"/>
  <c r="I88" i="1"/>
  <c r="M93" i="1"/>
  <c r="O97" i="1"/>
  <c r="I104" i="1"/>
  <c r="M109" i="1"/>
  <c r="M115" i="1"/>
  <c r="J57" i="1"/>
  <c r="N60" i="1"/>
  <c r="P63" i="1"/>
  <c r="P69" i="1"/>
  <c r="J73" i="1"/>
  <c r="O77" i="1"/>
  <c r="J83" i="1"/>
  <c r="N88" i="1"/>
  <c r="O93" i="1"/>
  <c r="J99" i="1"/>
  <c r="N104" i="1"/>
  <c r="O109" i="1"/>
  <c r="J117" i="1"/>
  <c r="J128" i="1"/>
  <c r="M139" i="1"/>
  <c r="J152" i="1"/>
  <c r="I80" i="1"/>
  <c r="J112" i="1"/>
  <c r="N57" i="1"/>
  <c r="J64" i="1"/>
  <c r="J67" i="1"/>
  <c r="J70" i="1"/>
  <c r="O73" i="1"/>
  <c r="M79" i="1"/>
  <c r="M83" i="1"/>
  <c r="P88" i="1"/>
  <c r="M95" i="1"/>
  <c r="M99" i="1"/>
  <c r="P104" i="1"/>
  <c r="M111" i="1"/>
  <c r="M141" i="1"/>
  <c r="P57" i="1"/>
  <c r="J61" i="1"/>
  <c r="N64" i="1"/>
  <c r="N67" i="1"/>
  <c r="J71" i="1"/>
  <c r="O79" i="1"/>
  <c r="J85" i="1"/>
  <c r="J89" i="1"/>
  <c r="O95" i="1"/>
  <c r="J101" i="1"/>
  <c r="J105" i="1"/>
  <c r="O111" i="1"/>
  <c r="J129" i="1"/>
  <c r="M155" i="1"/>
  <c r="I58" i="1"/>
  <c r="O58" i="1"/>
  <c r="M58" i="1"/>
  <c r="L58" i="1"/>
  <c r="K58" i="1"/>
  <c r="I66" i="1"/>
  <c r="O66" i="1"/>
  <c r="M66" i="1"/>
  <c r="L66" i="1"/>
  <c r="K66" i="1"/>
  <c r="K74" i="1"/>
  <c r="J74" i="1"/>
  <c r="P74" i="1"/>
  <c r="O74" i="1"/>
  <c r="N74" i="1"/>
  <c r="M74" i="1"/>
  <c r="K82" i="1"/>
  <c r="J82" i="1"/>
  <c r="I82" i="1"/>
  <c r="P82" i="1"/>
  <c r="O82" i="1"/>
  <c r="L82" i="1"/>
  <c r="N82" i="1"/>
  <c r="M82" i="1"/>
  <c r="K90" i="1"/>
  <c r="J90" i="1"/>
  <c r="I90" i="1"/>
  <c r="P90" i="1"/>
  <c r="O90" i="1"/>
  <c r="L90" i="1"/>
  <c r="N90" i="1"/>
  <c r="M90" i="1"/>
  <c r="K98" i="1"/>
  <c r="J98" i="1"/>
  <c r="I98" i="1"/>
  <c r="P98" i="1"/>
  <c r="O98" i="1"/>
  <c r="N98" i="1"/>
  <c r="M98" i="1"/>
  <c r="L98" i="1"/>
  <c r="K106" i="1"/>
  <c r="J106" i="1"/>
  <c r="I106" i="1"/>
  <c r="P106" i="1"/>
  <c r="O106" i="1"/>
  <c r="N106" i="1"/>
  <c r="L106" i="1"/>
  <c r="M106" i="1"/>
  <c r="L114" i="1"/>
  <c r="K114" i="1"/>
  <c r="I114" i="1"/>
  <c r="P114" i="1"/>
  <c r="O114" i="1"/>
  <c r="N114" i="1"/>
  <c r="M114" i="1"/>
  <c r="J114" i="1"/>
  <c r="N122" i="1"/>
  <c r="L122" i="1"/>
  <c r="K122" i="1"/>
  <c r="I122" i="1"/>
  <c r="P122" i="1"/>
  <c r="O122" i="1"/>
  <c r="M122" i="1"/>
  <c r="J122" i="1"/>
  <c r="O130" i="1"/>
  <c r="N130" i="1"/>
  <c r="L130" i="1"/>
  <c r="K130" i="1"/>
  <c r="I130" i="1"/>
  <c r="P130" i="1"/>
  <c r="M130" i="1"/>
  <c r="J130" i="1"/>
  <c r="O138" i="1"/>
  <c r="N138" i="1"/>
  <c r="L138" i="1"/>
  <c r="K138" i="1"/>
  <c r="I138" i="1"/>
  <c r="P138" i="1"/>
  <c r="M138" i="1"/>
  <c r="J138" i="1"/>
  <c r="O146" i="1"/>
  <c r="N146" i="1"/>
  <c r="L146" i="1"/>
  <c r="K146" i="1"/>
  <c r="I146" i="1"/>
  <c r="P146" i="1"/>
  <c r="M146" i="1"/>
  <c r="J146" i="1"/>
  <c r="O154" i="1"/>
  <c r="N154" i="1"/>
  <c r="L154" i="1"/>
  <c r="K154" i="1"/>
  <c r="I154" i="1"/>
  <c r="P154" i="1"/>
  <c r="M154" i="1"/>
  <c r="J154" i="1"/>
  <c r="P58" i="1"/>
  <c r="P66" i="1"/>
  <c r="O148" i="1"/>
  <c r="N148" i="1"/>
  <c r="L148" i="1"/>
  <c r="K148" i="1"/>
  <c r="I148" i="1"/>
  <c r="P148" i="1"/>
  <c r="M148" i="1"/>
  <c r="J148" i="1"/>
  <c r="I60" i="1"/>
  <c r="O60" i="1"/>
  <c r="M60" i="1"/>
  <c r="L60" i="1"/>
  <c r="K60" i="1"/>
  <c r="K76" i="1"/>
  <c r="M76" i="1"/>
  <c r="L76" i="1"/>
  <c r="J76" i="1"/>
  <c r="I76" i="1"/>
  <c r="P76" i="1"/>
  <c r="O76" i="1"/>
  <c r="K92" i="1"/>
  <c r="M92" i="1"/>
  <c r="L92" i="1"/>
  <c r="J92" i="1"/>
  <c r="I92" i="1"/>
  <c r="N92" i="1"/>
  <c r="P92" i="1"/>
  <c r="O92" i="1"/>
  <c r="K108" i="1"/>
  <c r="M108" i="1"/>
  <c r="L108" i="1"/>
  <c r="J108" i="1"/>
  <c r="I108" i="1"/>
  <c r="P108" i="1"/>
  <c r="N108" i="1"/>
  <c r="O108" i="1"/>
  <c r="O132" i="1"/>
  <c r="N132" i="1"/>
  <c r="L132" i="1"/>
  <c r="K132" i="1"/>
  <c r="I132" i="1"/>
  <c r="P132" i="1"/>
  <c r="M132" i="1"/>
  <c r="J132" i="1"/>
  <c r="I68" i="1"/>
  <c r="O68" i="1"/>
  <c r="M68" i="1"/>
  <c r="L68" i="1"/>
  <c r="K68" i="1"/>
  <c r="K84" i="1"/>
  <c r="M84" i="1"/>
  <c r="L84" i="1"/>
  <c r="J84" i="1"/>
  <c r="I84" i="1"/>
  <c r="P84" i="1"/>
  <c r="N84" i="1"/>
  <c r="O84" i="1"/>
  <c r="K100" i="1"/>
  <c r="M100" i="1"/>
  <c r="L100" i="1"/>
  <c r="J100" i="1"/>
  <c r="I100" i="1"/>
  <c r="P100" i="1"/>
  <c r="O100" i="1"/>
  <c r="N100" i="1"/>
  <c r="N116" i="1"/>
  <c r="L116" i="1"/>
  <c r="K116" i="1"/>
  <c r="I116" i="1"/>
  <c r="P116" i="1"/>
  <c r="O116" i="1"/>
  <c r="M116" i="1"/>
  <c r="J116" i="1"/>
  <c r="N124" i="1"/>
  <c r="L124" i="1"/>
  <c r="K124" i="1"/>
  <c r="I124" i="1"/>
  <c r="P124" i="1"/>
  <c r="O124" i="1"/>
  <c r="M124" i="1"/>
  <c r="J124" i="1"/>
  <c r="O140" i="1"/>
  <c r="N140" i="1"/>
  <c r="L140" i="1"/>
  <c r="K140" i="1"/>
  <c r="I140" i="1"/>
  <c r="P140" i="1"/>
  <c r="M140" i="1"/>
  <c r="J140" i="1"/>
  <c r="O156" i="1"/>
  <c r="N156" i="1"/>
  <c r="L156" i="1"/>
  <c r="K156" i="1"/>
  <c r="I156" i="1"/>
  <c r="P156" i="1"/>
  <c r="M156" i="1"/>
  <c r="J156" i="1"/>
  <c r="I62" i="1"/>
  <c r="O62" i="1"/>
  <c r="M62" i="1"/>
  <c r="L62" i="1"/>
  <c r="K62" i="1"/>
  <c r="I70" i="1"/>
  <c r="O70" i="1"/>
  <c r="M70" i="1"/>
  <c r="L70" i="1"/>
  <c r="K70" i="1"/>
  <c r="K78" i="1"/>
  <c r="O78" i="1"/>
  <c r="N78" i="1"/>
  <c r="M78" i="1"/>
  <c r="L78" i="1"/>
  <c r="J78" i="1"/>
  <c r="I78" i="1"/>
  <c r="P78" i="1"/>
  <c r="K86" i="1"/>
  <c r="O86" i="1"/>
  <c r="N86" i="1"/>
  <c r="M86" i="1"/>
  <c r="L86" i="1"/>
  <c r="J86" i="1"/>
  <c r="I86" i="1"/>
  <c r="P86" i="1"/>
  <c r="K94" i="1"/>
  <c r="O94" i="1"/>
  <c r="N94" i="1"/>
  <c r="M94" i="1"/>
  <c r="L94" i="1"/>
  <c r="J94" i="1"/>
  <c r="P94" i="1"/>
  <c r="I94" i="1"/>
  <c r="K102" i="1"/>
  <c r="O102" i="1"/>
  <c r="N102" i="1"/>
  <c r="M102" i="1"/>
  <c r="L102" i="1"/>
  <c r="J102" i="1"/>
  <c r="I102" i="1"/>
  <c r="P102" i="1"/>
  <c r="K110" i="1"/>
  <c r="O110" i="1"/>
  <c r="N110" i="1"/>
  <c r="M110" i="1"/>
  <c r="L110" i="1"/>
  <c r="J110" i="1"/>
  <c r="P110" i="1"/>
  <c r="I110" i="1"/>
  <c r="N118" i="1"/>
  <c r="L118" i="1"/>
  <c r="K118" i="1"/>
  <c r="I118" i="1"/>
  <c r="P118" i="1"/>
  <c r="O118" i="1"/>
  <c r="M118" i="1"/>
  <c r="J118" i="1"/>
  <c r="N126" i="1"/>
  <c r="L126" i="1"/>
  <c r="K126" i="1"/>
  <c r="I126" i="1"/>
  <c r="P126" i="1"/>
  <c r="O126" i="1"/>
  <c r="M126" i="1"/>
  <c r="J126" i="1"/>
  <c r="O134" i="1"/>
  <c r="N134" i="1"/>
  <c r="L134" i="1"/>
  <c r="K134" i="1"/>
  <c r="I134" i="1"/>
  <c r="P134" i="1"/>
  <c r="J134" i="1"/>
  <c r="M134" i="1"/>
  <c r="O142" i="1"/>
  <c r="N142" i="1"/>
  <c r="L142" i="1"/>
  <c r="K142" i="1"/>
  <c r="I142" i="1"/>
  <c r="P142" i="1"/>
  <c r="J142" i="1"/>
  <c r="M142" i="1"/>
  <c r="O150" i="1"/>
  <c r="N150" i="1"/>
  <c r="L150" i="1"/>
  <c r="K150" i="1"/>
  <c r="I150" i="1"/>
  <c r="P150" i="1"/>
  <c r="J150" i="1"/>
  <c r="M150" i="1"/>
  <c r="J60" i="1"/>
  <c r="P62" i="1"/>
  <c r="J68" i="1"/>
  <c r="P70" i="1"/>
  <c r="N119" i="1"/>
  <c r="L119" i="1"/>
  <c r="K119" i="1"/>
  <c r="I119" i="1"/>
  <c r="N127" i="1"/>
  <c r="L127" i="1"/>
  <c r="K127" i="1"/>
  <c r="I127" i="1"/>
  <c r="O135" i="1"/>
  <c r="N135" i="1"/>
  <c r="L135" i="1"/>
  <c r="K135" i="1"/>
  <c r="I135" i="1"/>
  <c r="O143" i="1"/>
  <c r="N143" i="1"/>
  <c r="L143" i="1"/>
  <c r="K143" i="1"/>
  <c r="I143" i="1"/>
  <c r="O151" i="1"/>
  <c r="N151" i="1"/>
  <c r="L151" i="1"/>
  <c r="K151" i="1"/>
  <c r="I151" i="1"/>
  <c r="K57" i="1"/>
  <c r="K59" i="1"/>
  <c r="K61" i="1"/>
  <c r="K63" i="1"/>
  <c r="K64" i="1"/>
  <c r="K65" i="1"/>
  <c r="K67" i="1"/>
  <c r="K69" i="1"/>
  <c r="K71" i="1"/>
  <c r="K72" i="1"/>
  <c r="L73" i="1"/>
  <c r="N75" i="1"/>
  <c r="P77" i="1"/>
  <c r="I79" i="1"/>
  <c r="J80" i="1"/>
  <c r="L81" i="1"/>
  <c r="N83" i="1"/>
  <c r="P85" i="1"/>
  <c r="I87" i="1"/>
  <c r="J88" i="1"/>
  <c r="L89" i="1"/>
  <c r="N91" i="1"/>
  <c r="P93" i="1"/>
  <c r="I95" i="1"/>
  <c r="J96" i="1"/>
  <c r="L97" i="1"/>
  <c r="N99" i="1"/>
  <c r="P101" i="1"/>
  <c r="I103" i="1"/>
  <c r="J104" i="1"/>
  <c r="L105" i="1"/>
  <c r="N107" i="1"/>
  <c r="P109" i="1"/>
  <c r="I111" i="1"/>
  <c r="N115" i="1"/>
  <c r="M117" i="1"/>
  <c r="M119" i="1"/>
  <c r="M121" i="1"/>
  <c r="M123" i="1"/>
  <c r="M125" i="1"/>
  <c r="M127" i="1"/>
  <c r="M129" i="1"/>
  <c r="J137" i="1"/>
  <c r="J145" i="1"/>
  <c r="J153" i="1"/>
  <c r="L112" i="1"/>
  <c r="K112" i="1"/>
  <c r="I112" i="1"/>
  <c r="N120" i="1"/>
  <c r="L120" i="1"/>
  <c r="K120" i="1"/>
  <c r="I120" i="1"/>
  <c r="N128" i="1"/>
  <c r="L128" i="1"/>
  <c r="K128" i="1"/>
  <c r="I128" i="1"/>
  <c r="O136" i="1"/>
  <c r="N136" i="1"/>
  <c r="L136" i="1"/>
  <c r="K136" i="1"/>
  <c r="I136" i="1"/>
  <c r="O144" i="1"/>
  <c r="N144" i="1"/>
  <c r="L144" i="1"/>
  <c r="K144" i="1"/>
  <c r="I144" i="1"/>
  <c r="O152" i="1"/>
  <c r="N152" i="1"/>
  <c r="L152" i="1"/>
  <c r="K152" i="1"/>
  <c r="I152" i="1"/>
  <c r="L57" i="1"/>
  <c r="L59" i="1"/>
  <c r="L61" i="1"/>
  <c r="L63" i="1"/>
  <c r="L64" i="1"/>
  <c r="L65" i="1"/>
  <c r="L67" i="1"/>
  <c r="L69" i="1"/>
  <c r="L71" i="1"/>
  <c r="L72" i="1"/>
  <c r="M73" i="1"/>
  <c r="O75" i="1"/>
  <c r="J79" i="1"/>
  <c r="L80" i="1"/>
  <c r="M81" i="1"/>
  <c r="O83" i="1"/>
  <c r="J87" i="1"/>
  <c r="L88" i="1"/>
  <c r="M89" i="1"/>
  <c r="O91" i="1"/>
  <c r="J95" i="1"/>
  <c r="L96" i="1"/>
  <c r="M97" i="1"/>
  <c r="O99" i="1"/>
  <c r="J103" i="1"/>
  <c r="L104" i="1"/>
  <c r="M105" i="1"/>
  <c r="O107" i="1"/>
  <c r="J111" i="1"/>
  <c r="N112" i="1"/>
  <c r="O115" i="1"/>
  <c r="O117" i="1"/>
  <c r="O119" i="1"/>
  <c r="O123" i="1"/>
  <c r="O125" i="1"/>
  <c r="O127" i="1"/>
  <c r="L113" i="1"/>
  <c r="K113" i="1"/>
  <c r="I113" i="1"/>
  <c r="N121" i="1"/>
  <c r="L121" i="1"/>
  <c r="K121" i="1"/>
  <c r="I121" i="1"/>
  <c r="N129" i="1"/>
  <c r="L129" i="1"/>
  <c r="K129" i="1"/>
  <c r="I129" i="1"/>
  <c r="O137" i="1"/>
  <c r="N137" i="1"/>
  <c r="L137" i="1"/>
  <c r="K137" i="1"/>
  <c r="I137" i="1"/>
  <c r="O145" i="1"/>
  <c r="N145" i="1"/>
  <c r="L145" i="1"/>
  <c r="K145" i="1"/>
  <c r="I145" i="1"/>
  <c r="O153" i="1"/>
  <c r="N153" i="1"/>
  <c r="L153" i="1"/>
  <c r="K153" i="1"/>
  <c r="I153" i="1"/>
  <c r="M57" i="1"/>
  <c r="M59" i="1"/>
  <c r="M61" i="1"/>
  <c r="M63" i="1"/>
  <c r="M64" i="1"/>
  <c r="M65" i="1"/>
  <c r="M67" i="1"/>
  <c r="M69" i="1"/>
  <c r="M71" i="1"/>
  <c r="M72" i="1"/>
  <c r="N73" i="1"/>
  <c r="P75" i="1"/>
  <c r="I77" i="1"/>
  <c r="L79" i="1"/>
  <c r="M80" i="1"/>
  <c r="N81" i="1"/>
  <c r="P83" i="1"/>
  <c r="I85" i="1"/>
  <c r="L87" i="1"/>
  <c r="M88" i="1"/>
  <c r="N89" i="1"/>
  <c r="P91" i="1"/>
  <c r="I93" i="1"/>
  <c r="L95" i="1"/>
  <c r="M96" i="1"/>
  <c r="N97" i="1"/>
  <c r="P99" i="1"/>
  <c r="I101" i="1"/>
  <c r="L103" i="1"/>
  <c r="M104" i="1"/>
  <c r="N105" i="1"/>
  <c r="P107" i="1"/>
  <c r="I109" i="1"/>
  <c r="L111" i="1"/>
  <c r="O112" i="1"/>
  <c r="P119" i="1"/>
  <c r="P121" i="1"/>
  <c r="P127" i="1"/>
  <c r="P129" i="1"/>
  <c r="J135" i="1"/>
  <c r="P137" i="1"/>
  <c r="J143" i="1"/>
  <c r="P145" i="1"/>
  <c r="J151" i="1"/>
  <c r="P153" i="1"/>
  <c r="L115" i="1"/>
  <c r="K115" i="1"/>
  <c r="I115" i="1"/>
  <c r="N123" i="1"/>
  <c r="L123" i="1"/>
  <c r="K123" i="1"/>
  <c r="I123" i="1"/>
  <c r="O131" i="1"/>
  <c r="N131" i="1"/>
  <c r="L131" i="1"/>
  <c r="K131" i="1"/>
  <c r="I131" i="1"/>
  <c r="O139" i="1"/>
  <c r="N139" i="1"/>
  <c r="L139" i="1"/>
  <c r="K139" i="1"/>
  <c r="I139" i="1"/>
  <c r="O147" i="1"/>
  <c r="N147" i="1"/>
  <c r="L147" i="1"/>
  <c r="K147" i="1"/>
  <c r="I147" i="1"/>
  <c r="O155" i="1"/>
  <c r="N155" i="1"/>
  <c r="L155" i="1"/>
  <c r="K155" i="1"/>
  <c r="I155" i="1"/>
  <c r="O57" i="1"/>
  <c r="O59" i="1"/>
  <c r="O61" i="1"/>
  <c r="O63" i="1"/>
  <c r="O64" i="1"/>
  <c r="O65" i="1"/>
  <c r="O67" i="1"/>
  <c r="O69" i="1"/>
  <c r="O71" i="1"/>
  <c r="O72" i="1"/>
  <c r="P73" i="1"/>
  <c r="I75" i="1"/>
  <c r="L77" i="1"/>
  <c r="N79" i="1"/>
  <c r="O80" i="1"/>
  <c r="P81" i="1"/>
  <c r="I83" i="1"/>
  <c r="L85" i="1"/>
  <c r="N87" i="1"/>
  <c r="O88" i="1"/>
  <c r="P89" i="1"/>
  <c r="I91" i="1"/>
  <c r="L93" i="1"/>
  <c r="N95" i="1"/>
  <c r="O96" i="1"/>
  <c r="P97" i="1"/>
  <c r="I99" i="1"/>
  <c r="L101" i="1"/>
  <c r="N103" i="1"/>
  <c r="O104" i="1"/>
  <c r="P105" i="1"/>
  <c r="I107" i="1"/>
  <c r="L109" i="1"/>
  <c r="N111" i="1"/>
  <c r="J113" i="1"/>
  <c r="M120" i="1"/>
  <c r="M128" i="1"/>
  <c r="P135" i="1"/>
  <c r="P143" i="1"/>
  <c r="P151" i="1"/>
  <c r="N117" i="1"/>
  <c r="L117" i="1"/>
  <c r="K117" i="1"/>
  <c r="I117" i="1"/>
  <c r="N125" i="1"/>
  <c r="L125" i="1"/>
  <c r="K125" i="1"/>
  <c r="I125" i="1"/>
  <c r="O133" i="1"/>
  <c r="N133" i="1"/>
  <c r="L133" i="1"/>
  <c r="K133" i="1"/>
  <c r="I133" i="1"/>
  <c r="O141" i="1"/>
  <c r="N141" i="1"/>
  <c r="L141" i="1"/>
  <c r="K141" i="1"/>
  <c r="I141" i="1"/>
  <c r="O149" i="1"/>
  <c r="N149" i="1"/>
  <c r="L149" i="1"/>
  <c r="K149" i="1"/>
  <c r="I149" i="1"/>
  <c r="I73" i="1"/>
  <c r="L75" i="1"/>
  <c r="N77" i="1"/>
  <c r="P79" i="1"/>
  <c r="I81" i="1"/>
  <c r="L83" i="1"/>
  <c r="N85" i="1"/>
  <c r="P87" i="1"/>
  <c r="I89" i="1"/>
  <c r="L91" i="1"/>
  <c r="N93" i="1"/>
  <c r="P95" i="1"/>
  <c r="I97" i="1"/>
  <c r="L99" i="1"/>
  <c r="N101" i="1"/>
  <c r="P103" i="1"/>
  <c r="I105" i="1"/>
  <c r="L107" i="1"/>
  <c r="N109" i="1"/>
  <c r="P111" i="1"/>
  <c r="N113" i="1"/>
  <c r="J115" i="1"/>
  <c r="P120" i="1"/>
  <c r="P128" i="1"/>
  <c r="J131" i="1"/>
  <c r="P133" i="1"/>
  <c r="M136" i="1"/>
  <c r="J139" i="1"/>
  <c r="P141" i="1"/>
  <c r="M144" i="1"/>
  <c r="J147" i="1"/>
  <c r="P149" i="1"/>
  <c r="M152" i="1"/>
  <c r="J155" i="1"/>
  <c r="L5" i="1" l="1"/>
  <c r="P5" i="1"/>
  <c r="I5" i="1"/>
  <c r="M5" i="1"/>
  <c r="N5" i="1"/>
  <c r="K5" i="1"/>
  <c r="O5" i="1"/>
  <c r="J5" i="1"/>
  <c r="D5" i="1" l="1"/>
</calcChain>
</file>

<file path=xl/sharedStrings.xml><?xml version="1.0" encoding="utf-8"?>
<sst xmlns="http://schemas.openxmlformats.org/spreadsheetml/2006/main" count="20" uniqueCount="17">
  <si>
    <t>Pasqua</t>
  </si>
  <si>
    <t>settimane</t>
  </si>
  <si>
    <t>min</t>
  </si>
  <si>
    <t>max</t>
  </si>
  <si>
    <t>gg</t>
  </si>
  <si>
    <t>Date della Pasqua dal 1901 al 2215 analisi di 315 anni</t>
  </si>
  <si>
    <t>http://www.marbaro.it/calcolo-data-pasqua.asp</t>
  </si>
  <si>
    <t>n</t>
  </si>
  <si>
    <t>=</t>
  </si>
  <si>
    <t>●</t>
  </si>
  <si>
    <t>http://calendario.eugeniosongia.com/datapasqua.htm</t>
  </si>
  <si>
    <t>Per il Grafico a dispersione</t>
  </si>
  <si>
    <t>Per il 2°</t>
  </si>
  <si>
    <t>grafico</t>
  </si>
  <si>
    <t>ytd</t>
  </si>
  <si>
    <t xml:space="preserve">max </t>
  </si>
  <si>
    <t xml:space="preserve">min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</si>
</sst>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omic Sans MS"/>
      <family val="4"/>
    </font>
    <font>
      <u/>
      <sz val="11"/>
      <color theme="10"/>
      <name val="Calibri"/>
      <family val="2"/>
      <scheme val="minor"/>
    </font>
    <font>
      <sz val="12"/>
      <color theme="1"/>
      <name val="Webdings"/>
      <family val="1"/>
      <charset val="2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D1F3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14" fontId="0" fillId="0" borderId="0" xfId="0" applyNumberFormat="1"/>
    <xf numFmtId="3" fontId="0" fillId="0" borderId="0" xfId="0" applyNumberFormat="1"/>
    <xf numFmtId="0" fontId="1" fillId="0" borderId="0" xfId="0" applyFont="1"/>
    <xf numFmtId="14" fontId="0" fillId="2" borderId="0" xfId="0" applyNumberFormat="1" applyFill="1"/>
    <xf numFmtId="3" fontId="0" fillId="2" borderId="0" xfId="0" applyNumberFormat="1" applyFill="1"/>
    <xf numFmtId="0" fontId="2" fillId="0" borderId="0" xfId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0" fillId="0" borderId="0" xfId="0" applyNumberFormat="1" applyFill="1"/>
    <xf numFmtId="14" fontId="0" fillId="0" borderId="0" xfId="0" applyNumberFormat="1" applyFill="1"/>
    <xf numFmtId="3" fontId="0" fillId="3" borderId="0" xfId="0" applyNumberFormat="1" applyFill="1"/>
    <xf numFmtId="0" fontId="5" fillId="3" borderId="0" xfId="0" applyFont="1" applyFill="1"/>
    <xf numFmtId="0" fontId="5" fillId="4" borderId="0" xfId="0" applyFont="1" applyFill="1" applyAlignment="1">
      <alignment horizontal="center"/>
    </xf>
    <xf numFmtId="14" fontId="0" fillId="4" borderId="0" xfId="0" applyNumberFormat="1" applyFill="1"/>
    <xf numFmtId="0" fontId="0" fillId="2" borderId="0" xfId="0" applyFill="1" applyAlignment="1">
      <alignment horizontal="center"/>
    </xf>
    <xf numFmtId="0" fontId="0" fillId="2" borderId="0" xfId="0" applyFill="1"/>
    <xf numFmtId="3" fontId="0" fillId="5" borderId="0" xfId="0" applyNumberFormat="1" applyFill="1"/>
    <xf numFmtId="0" fontId="0" fillId="0" borderId="0" xfId="0" applyAlignment="1">
      <alignment horizontal="right"/>
    </xf>
  </cellXfs>
  <cellStyles count="2">
    <cellStyle name="Collegamento ipertestuale" xfId="1" builtinId="8"/>
    <cellStyle name="Normale" xfId="0" builtinId="0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D1F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315</a:t>
            </a:r>
            <a:r>
              <a:rPr lang="it-IT" baseline="0"/>
              <a:t> date - dal 1900 al 2215</a:t>
            </a:r>
            <a:r>
              <a:rPr lang="it-IT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Foglio1!$R$6:$R$321</c:f>
              <c:numCache>
                <c:formatCode>m/d/yyyy</c:formatCode>
                <c:ptCount val="316"/>
                <c:pt idx="0">
                  <c:v>106</c:v>
                </c:pt>
                <c:pt idx="1">
                  <c:v>98</c:v>
                </c:pt>
                <c:pt idx="2">
                  <c:v>90</c:v>
                </c:pt>
                <c:pt idx="3">
                  <c:v>103</c:v>
                </c:pt>
                <c:pt idx="4">
                  <c:v>94</c:v>
                </c:pt>
                <c:pt idx="5">
                  <c:v>114</c:v>
                </c:pt>
                <c:pt idx="6">
                  <c:v>106</c:v>
                </c:pt>
                <c:pt idx="7">
                  <c:v>91</c:v>
                </c:pt>
                <c:pt idx="8">
                  <c:v>110</c:v>
                </c:pt>
                <c:pt idx="9">
                  <c:v>102</c:v>
                </c:pt>
                <c:pt idx="10">
                  <c:v>87</c:v>
                </c:pt>
                <c:pt idx="11">
                  <c:v>107</c:v>
                </c:pt>
                <c:pt idx="12">
                  <c:v>98</c:v>
                </c:pt>
                <c:pt idx="13">
                  <c:v>83</c:v>
                </c:pt>
                <c:pt idx="14">
                  <c:v>103</c:v>
                </c:pt>
                <c:pt idx="15">
                  <c:v>95</c:v>
                </c:pt>
                <c:pt idx="16">
                  <c:v>114</c:v>
                </c:pt>
                <c:pt idx="17">
                  <c:v>99</c:v>
                </c:pt>
                <c:pt idx="18">
                  <c:v>91</c:v>
                </c:pt>
                <c:pt idx="19">
                  <c:v>111</c:v>
                </c:pt>
                <c:pt idx="20">
                  <c:v>95</c:v>
                </c:pt>
                <c:pt idx="21">
                  <c:v>87</c:v>
                </c:pt>
                <c:pt idx="22">
                  <c:v>107</c:v>
                </c:pt>
                <c:pt idx="23">
                  <c:v>92</c:v>
                </c:pt>
                <c:pt idx="24">
                  <c:v>111</c:v>
                </c:pt>
                <c:pt idx="25">
                  <c:v>103</c:v>
                </c:pt>
                <c:pt idx="26">
                  <c:v>95</c:v>
                </c:pt>
                <c:pt idx="27">
                  <c:v>108</c:v>
                </c:pt>
                <c:pt idx="28">
                  <c:v>99</c:v>
                </c:pt>
                <c:pt idx="29">
                  <c:v>91</c:v>
                </c:pt>
                <c:pt idx="30">
                  <c:v>111</c:v>
                </c:pt>
                <c:pt idx="31">
                  <c:v>96</c:v>
                </c:pt>
                <c:pt idx="32">
                  <c:v>87</c:v>
                </c:pt>
                <c:pt idx="33">
                  <c:v>107</c:v>
                </c:pt>
                <c:pt idx="34">
                  <c:v>92</c:v>
                </c:pt>
                <c:pt idx="35">
                  <c:v>112</c:v>
                </c:pt>
                <c:pt idx="36">
                  <c:v>103</c:v>
                </c:pt>
                <c:pt idx="37">
                  <c:v>88</c:v>
                </c:pt>
                <c:pt idx="38">
                  <c:v>108</c:v>
                </c:pt>
                <c:pt idx="39">
                  <c:v>100</c:v>
                </c:pt>
                <c:pt idx="40">
                  <c:v>84</c:v>
                </c:pt>
                <c:pt idx="41">
                  <c:v>104</c:v>
                </c:pt>
                <c:pt idx="42">
                  <c:v>96</c:v>
                </c:pt>
                <c:pt idx="43">
                  <c:v>116</c:v>
                </c:pt>
                <c:pt idx="44">
                  <c:v>100</c:v>
                </c:pt>
                <c:pt idx="45">
                  <c:v>92</c:v>
                </c:pt>
                <c:pt idx="46">
                  <c:v>112</c:v>
                </c:pt>
                <c:pt idx="47">
                  <c:v>97</c:v>
                </c:pt>
                <c:pt idx="48">
                  <c:v>88</c:v>
                </c:pt>
                <c:pt idx="49">
                  <c:v>108</c:v>
                </c:pt>
                <c:pt idx="50">
                  <c:v>100</c:v>
                </c:pt>
                <c:pt idx="51">
                  <c:v>85</c:v>
                </c:pt>
                <c:pt idx="52">
                  <c:v>104</c:v>
                </c:pt>
                <c:pt idx="53">
                  <c:v>96</c:v>
                </c:pt>
                <c:pt idx="54">
                  <c:v>109</c:v>
                </c:pt>
                <c:pt idx="55">
                  <c:v>101</c:v>
                </c:pt>
                <c:pt idx="56">
                  <c:v>92</c:v>
                </c:pt>
                <c:pt idx="57">
                  <c:v>112</c:v>
                </c:pt>
                <c:pt idx="58">
                  <c:v>97</c:v>
                </c:pt>
                <c:pt idx="59">
                  <c:v>89</c:v>
                </c:pt>
                <c:pt idx="60">
                  <c:v>108</c:v>
                </c:pt>
                <c:pt idx="61">
                  <c:v>93</c:v>
                </c:pt>
                <c:pt idx="62">
                  <c:v>113</c:v>
                </c:pt>
                <c:pt idx="63">
                  <c:v>105</c:v>
                </c:pt>
                <c:pt idx="64">
                  <c:v>89</c:v>
                </c:pt>
                <c:pt idx="65">
                  <c:v>109</c:v>
                </c:pt>
                <c:pt idx="66">
                  <c:v>101</c:v>
                </c:pt>
                <c:pt idx="67">
                  <c:v>86</c:v>
                </c:pt>
                <c:pt idx="68">
                  <c:v>105</c:v>
                </c:pt>
                <c:pt idx="69">
                  <c:v>97</c:v>
                </c:pt>
                <c:pt idx="70">
                  <c:v>89</c:v>
                </c:pt>
                <c:pt idx="71">
                  <c:v>102</c:v>
                </c:pt>
                <c:pt idx="72">
                  <c:v>93</c:v>
                </c:pt>
                <c:pt idx="73">
                  <c:v>113</c:v>
                </c:pt>
                <c:pt idx="74">
                  <c:v>105</c:v>
                </c:pt>
                <c:pt idx="75">
                  <c:v>90</c:v>
                </c:pt>
                <c:pt idx="76">
                  <c:v>109</c:v>
                </c:pt>
                <c:pt idx="77">
                  <c:v>101</c:v>
                </c:pt>
                <c:pt idx="78">
                  <c:v>86</c:v>
                </c:pt>
                <c:pt idx="79">
                  <c:v>106</c:v>
                </c:pt>
                <c:pt idx="80">
                  <c:v>97</c:v>
                </c:pt>
                <c:pt idx="81">
                  <c:v>110</c:v>
                </c:pt>
                <c:pt idx="82">
                  <c:v>102</c:v>
                </c:pt>
                <c:pt idx="83">
                  <c:v>94</c:v>
                </c:pt>
                <c:pt idx="84">
                  <c:v>113</c:v>
                </c:pt>
                <c:pt idx="85">
                  <c:v>98</c:v>
                </c:pt>
                <c:pt idx="86">
                  <c:v>90</c:v>
                </c:pt>
                <c:pt idx="87">
                  <c:v>110</c:v>
                </c:pt>
                <c:pt idx="88">
                  <c:v>94</c:v>
                </c:pt>
                <c:pt idx="89">
                  <c:v>86</c:v>
                </c:pt>
                <c:pt idx="90">
                  <c:v>106</c:v>
                </c:pt>
                <c:pt idx="91">
                  <c:v>91</c:v>
                </c:pt>
                <c:pt idx="92">
                  <c:v>110</c:v>
                </c:pt>
                <c:pt idx="93">
                  <c:v>102</c:v>
                </c:pt>
                <c:pt idx="94">
                  <c:v>94</c:v>
                </c:pt>
                <c:pt idx="95">
                  <c:v>107</c:v>
                </c:pt>
                <c:pt idx="96">
                  <c:v>98</c:v>
                </c:pt>
                <c:pt idx="97">
                  <c:v>90</c:v>
                </c:pt>
                <c:pt idx="98">
                  <c:v>103</c:v>
                </c:pt>
                <c:pt idx="99">
                  <c:v>95</c:v>
                </c:pt>
                <c:pt idx="100">
                  <c:v>114</c:v>
                </c:pt>
                <c:pt idx="101">
                  <c:v>106</c:v>
                </c:pt>
                <c:pt idx="102">
                  <c:v>91</c:v>
                </c:pt>
                <c:pt idx="103">
                  <c:v>111</c:v>
                </c:pt>
                <c:pt idx="104">
                  <c:v>102</c:v>
                </c:pt>
                <c:pt idx="105">
                  <c:v>87</c:v>
                </c:pt>
                <c:pt idx="106">
                  <c:v>107</c:v>
                </c:pt>
                <c:pt idx="107">
                  <c:v>99</c:v>
                </c:pt>
                <c:pt idx="108">
                  <c:v>83</c:v>
                </c:pt>
                <c:pt idx="109">
                  <c:v>103</c:v>
                </c:pt>
                <c:pt idx="110">
                  <c:v>95</c:v>
                </c:pt>
                <c:pt idx="111">
                  <c:v>115</c:v>
                </c:pt>
                <c:pt idx="112">
                  <c:v>99</c:v>
                </c:pt>
                <c:pt idx="113">
                  <c:v>91</c:v>
                </c:pt>
                <c:pt idx="114">
                  <c:v>111</c:v>
                </c:pt>
                <c:pt idx="115">
                  <c:v>96</c:v>
                </c:pt>
                <c:pt idx="116">
                  <c:v>87</c:v>
                </c:pt>
                <c:pt idx="117">
                  <c:v>107</c:v>
                </c:pt>
                <c:pt idx="118">
                  <c:v>92</c:v>
                </c:pt>
                <c:pt idx="119">
                  <c:v>112</c:v>
                </c:pt>
                <c:pt idx="120">
                  <c:v>103</c:v>
                </c:pt>
                <c:pt idx="121">
                  <c:v>95</c:v>
                </c:pt>
                <c:pt idx="122">
                  <c:v>108</c:v>
                </c:pt>
                <c:pt idx="123">
                  <c:v>100</c:v>
                </c:pt>
                <c:pt idx="124">
                  <c:v>91</c:v>
                </c:pt>
                <c:pt idx="125">
                  <c:v>111</c:v>
                </c:pt>
                <c:pt idx="126">
                  <c:v>96</c:v>
                </c:pt>
                <c:pt idx="127">
                  <c:v>88</c:v>
                </c:pt>
                <c:pt idx="128">
                  <c:v>107</c:v>
                </c:pt>
                <c:pt idx="129">
                  <c:v>92</c:v>
                </c:pt>
                <c:pt idx="130">
                  <c:v>112</c:v>
                </c:pt>
                <c:pt idx="131">
                  <c:v>104</c:v>
                </c:pt>
                <c:pt idx="132">
                  <c:v>88</c:v>
                </c:pt>
                <c:pt idx="133">
                  <c:v>108</c:v>
                </c:pt>
                <c:pt idx="134">
                  <c:v>100</c:v>
                </c:pt>
                <c:pt idx="135">
                  <c:v>85</c:v>
                </c:pt>
                <c:pt idx="136">
                  <c:v>104</c:v>
                </c:pt>
                <c:pt idx="137">
                  <c:v>96</c:v>
                </c:pt>
                <c:pt idx="138">
                  <c:v>116</c:v>
                </c:pt>
                <c:pt idx="139">
                  <c:v>101</c:v>
                </c:pt>
                <c:pt idx="140">
                  <c:v>92</c:v>
                </c:pt>
                <c:pt idx="141">
                  <c:v>112</c:v>
                </c:pt>
                <c:pt idx="142">
                  <c:v>97</c:v>
                </c:pt>
                <c:pt idx="143">
                  <c:v>89</c:v>
                </c:pt>
                <c:pt idx="144">
                  <c:v>108</c:v>
                </c:pt>
                <c:pt idx="145">
                  <c:v>100</c:v>
                </c:pt>
                <c:pt idx="146">
                  <c:v>85</c:v>
                </c:pt>
                <c:pt idx="147">
                  <c:v>105</c:v>
                </c:pt>
                <c:pt idx="148">
                  <c:v>96</c:v>
                </c:pt>
                <c:pt idx="149">
                  <c:v>109</c:v>
                </c:pt>
                <c:pt idx="150">
                  <c:v>101</c:v>
                </c:pt>
                <c:pt idx="151">
                  <c:v>93</c:v>
                </c:pt>
                <c:pt idx="152">
                  <c:v>112</c:v>
                </c:pt>
                <c:pt idx="153">
                  <c:v>97</c:v>
                </c:pt>
                <c:pt idx="154">
                  <c:v>89</c:v>
                </c:pt>
                <c:pt idx="155">
                  <c:v>109</c:v>
                </c:pt>
                <c:pt idx="156">
                  <c:v>93</c:v>
                </c:pt>
                <c:pt idx="157">
                  <c:v>113</c:v>
                </c:pt>
                <c:pt idx="158">
                  <c:v>105</c:v>
                </c:pt>
                <c:pt idx="159">
                  <c:v>90</c:v>
                </c:pt>
                <c:pt idx="160">
                  <c:v>109</c:v>
                </c:pt>
                <c:pt idx="161">
                  <c:v>101</c:v>
                </c:pt>
                <c:pt idx="162">
                  <c:v>86</c:v>
                </c:pt>
                <c:pt idx="163">
                  <c:v>106</c:v>
                </c:pt>
                <c:pt idx="164">
                  <c:v>97</c:v>
                </c:pt>
                <c:pt idx="165">
                  <c:v>89</c:v>
                </c:pt>
                <c:pt idx="166">
                  <c:v>102</c:v>
                </c:pt>
                <c:pt idx="167">
                  <c:v>94</c:v>
                </c:pt>
                <c:pt idx="168">
                  <c:v>113</c:v>
                </c:pt>
                <c:pt idx="169">
                  <c:v>105</c:v>
                </c:pt>
                <c:pt idx="170">
                  <c:v>90</c:v>
                </c:pt>
                <c:pt idx="171">
                  <c:v>110</c:v>
                </c:pt>
                <c:pt idx="172">
                  <c:v>101</c:v>
                </c:pt>
                <c:pt idx="173">
                  <c:v>86</c:v>
                </c:pt>
                <c:pt idx="174">
                  <c:v>106</c:v>
                </c:pt>
                <c:pt idx="175">
                  <c:v>98</c:v>
                </c:pt>
                <c:pt idx="176">
                  <c:v>110</c:v>
                </c:pt>
                <c:pt idx="177">
                  <c:v>102</c:v>
                </c:pt>
                <c:pt idx="178">
                  <c:v>94</c:v>
                </c:pt>
                <c:pt idx="179">
                  <c:v>114</c:v>
                </c:pt>
                <c:pt idx="180">
                  <c:v>98</c:v>
                </c:pt>
                <c:pt idx="181">
                  <c:v>90</c:v>
                </c:pt>
                <c:pt idx="182">
                  <c:v>110</c:v>
                </c:pt>
                <c:pt idx="183">
                  <c:v>95</c:v>
                </c:pt>
                <c:pt idx="184">
                  <c:v>86</c:v>
                </c:pt>
                <c:pt idx="185">
                  <c:v>106</c:v>
                </c:pt>
                <c:pt idx="186">
                  <c:v>91</c:v>
                </c:pt>
                <c:pt idx="187">
                  <c:v>111</c:v>
                </c:pt>
                <c:pt idx="188">
                  <c:v>102</c:v>
                </c:pt>
                <c:pt idx="189">
                  <c:v>94</c:v>
                </c:pt>
                <c:pt idx="190">
                  <c:v>107</c:v>
                </c:pt>
                <c:pt idx="191">
                  <c:v>99</c:v>
                </c:pt>
                <c:pt idx="192">
                  <c:v>90</c:v>
                </c:pt>
                <c:pt idx="193">
                  <c:v>103</c:v>
                </c:pt>
                <c:pt idx="194">
                  <c:v>95</c:v>
                </c:pt>
                <c:pt idx="195">
                  <c:v>115</c:v>
                </c:pt>
                <c:pt idx="196">
                  <c:v>106</c:v>
                </c:pt>
                <c:pt idx="197">
                  <c:v>91</c:v>
                </c:pt>
                <c:pt idx="198">
                  <c:v>111</c:v>
                </c:pt>
                <c:pt idx="199">
                  <c:v>103</c:v>
                </c:pt>
                <c:pt idx="200">
                  <c:v>88</c:v>
                </c:pt>
                <c:pt idx="201">
                  <c:v>108</c:v>
                </c:pt>
                <c:pt idx="202">
                  <c:v>100</c:v>
                </c:pt>
                <c:pt idx="203">
                  <c:v>85</c:v>
                </c:pt>
                <c:pt idx="204">
                  <c:v>104</c:v>
                </c:pt>
                <c:pt idx="205">
                  <c:v>96</c:v>
                </c:pt>
                <c:pt idx="206">
                  <c:v>109</c:v>
                </c:pt>
                <c:pt idx="207">
                  <c:v>101</c:v>
                </c:pt>
                <c:pt idx="208">
                  <c:v>92</c:v>
                </c:pt>
                <c:pt idx="209">
                  <c:v>112</c:v>
                </c:pt>
                <c:pt idx="210">
                  <c:v>97</c:v>
                </c:pt>
                <c:pt idx="211">
                  <c:v>89</c:v>
                </c:pt>
                <c:pt idx="212">
                  <c:v>108</c:v>
                </c:pt>
                <c:pt idx="213">
                  <c:v>93</c:v>
                </c:pt>
                <c:pt idx="214">
                  <c:v>113</c:v>
                </c:pt>
                <c:pt idx="215">
                  <c:v>105</c:v>
                </c:pt>
                <c:pt idx="216">
                  <c:v>89</c:v>
                </c:pt>
                <c:pt idx="217">
                  <c:v>109</c:v>
                </c:pt>
                <c:pt idx="218">
                  <c:v>101</c:v>
                </c:pt>
                <c:pt idx="219">
                  <c:v>86</c:v>
                </c:pt>
                <c:pt idx="220">
                  <c:v>105</c:v>
                </c:pt>
                <c:pt idx="221">
                  <c:v>97</c:v>
                </c:pt>
                <c:pt idx="222">
                  <c:v>89</c:v>
                </c:pt>
                <c:pt idx="223">
                  <c:v>102</c:v>
                </c:pt>
                <c:pt idx="224">
                  <c:v>93</c:v>
                </c:pt>
                <c:pt idx="225">
                  <c:v>113</c:v>
                </c:pt>
                <c:pt idx="226">
                  <c:v>105</c:v>
                </c:pt>
                <c:pt idx="227">
                  <c:v>90</c:v>
                </c:pt>
                <c:pt idx="228">
                  <c:v>109</c:v>
                </c:pt>
                <c:pt idx="229">
                  <c:v>101</c:v>
                </c:pt>
                <c:pt idx="230">
                  <c:v>86</c:v>
                </c:pt>
                <c:pt idx="231">
                  <c:v>106</c:v>
                </c:pt>
                <c:pt idx="232">
                  <c:v>97</c:v>
                </c:pt>
                <c:pt idx="233">
                  <c:v>110</c:v>
                </c:pt>
                <c:pt idx="234">
                  <c:v>102</c:v>
                </c:pt>
                <c:pt idx="235">
                  <c:v>94</c:v>
                </c:pt>
                <c:pt idx="236">
                  <c:v>113</c:v>
                </c:pt>
                <c:pt idx="237">
                  <c:v>98</c:v>
                </c:pt>
                <c:pt idx="238">
                  <c:v>90</c:v>
                </c:pt>
                <c:pt idx="239">
                  <c:v>110</c:v>
                </c:pt>
                <c:pt idx="240">
                  <c:v>94</c:v>
                </c:pt>
                <c:pt idx="241">
                  <c:v>86</c:v>
                </c:pt>
                <c:pt idx="242">
                  <c:v>106</c:v>
                </c:pt>
                <c:pt idx="243">
                  <c:v>91</c:v>
                </c:pt>
                <c:pt idx="244">
                  <c:v>110</c:v>
                </c:pt>
                <c:pt idx="245">
                  <c:v>102</c:v>
                </c:pt>
                <c:pt idx="246">
                  <c:v>94</c:v>
                </c:pt>
                <c:pt idx="247">
                  <c:v>107</c:v>
                </c:pt>
                <c:pt idx="248">
                  <c:v>98</c:v>
                </c:pt>
                <c:pt idx="249">
                  <c:v>90</c:v>
                </c:pt>
                <c:pt idx="250">
                  <c:v>103</c:v>
                </c:pt>
                <c:pt idx="251">
                  <c:v>95</c:v>
                </c:pt>
                <c:pt idx="252">
                  <c:v>114</c:v>
                </c:pt>
                <c:pt idx="253">
                  <c:v>106</c:v>
                </c:pt>
                <c:pt idx="254">
                  <c:v>91</c:v>
                </c:pt>
                <c:pt idx="255">
                  <c:v>111</c:v>
                </c:pt>
                <c:pt idx="256">
                  <c:v>102</c:v>
                </c:pt>
                <c:pt idx="257">
                  <c:v>87</c:v>
                </c:pt>
                <c:pt idx="258">
                  <c:v>107</c:v>
                </c:pt>
                <c:pt idx="259">
                  <c:v>99</c:v>
                </c:pt>
                <c:pt idx="260">
                  <c:v>83</c:v>
                </c:pt>
                <c:pt idx="261">
                  <c:v>103</c:v>
                </c:pt>
                <c:pt idx="262">
                  <c:v>95</c:v>
                </c:pt>
                <c:pt idx="263">
                  <c:v>115</c:v>
                </c:pt>
                <c:pt idx="264">
                  <c:v>99</c:v>
                </c:pt>
                <c:pt idx="265">
                  <c:v>91</c:v>
                </c:pt>
                <c:pt idx="266">
                  <c:v>111</c:v>
                </c:pt>
                <c:pt idx="267">
                  <c:v>96</c:v>
                </c:pt>
                <c:pt idx="268">
                  <c:v>87</c:v>
                </c:pt>
                <c:pt idx="269">
                  <c:v>107</c:v>
                </c:pt>
                <c:pt idx="270">
                  <c:v>92</c:v>
                </c:pt>
                <c:pt idx="271">
                  <c:v>112</c:v>
                </c:pt>
                <c:pt idx="272">
                  <c:v>103</c:v>
                </c:pt>
                <c:pt idx="273">
                  <c:v>95</c:v>
                </c:pt>
                <c:pt idx="274">
                  <c:v>108</c:v>
                </c:pt>
                <c:pt idx="275">
                  <c:v>100</c:v>
                </c:pt>
                <c:pt idx="276">
                  <c:v>91</c:v>
                </c:pt>
                <c:pt idx="277">
                  <c:v>111</c:v>
                </c:pt>
                <c:pt idx="278">
                  <c:v>96</c:v>
                </c:pt>
                <c:pt idx="279">
                  <c:v>88</c:v>
                </c:pt>
                <c:pt idx="280">
                  <c:v>107</c:v>
                </c:pt>
                <c:pt idx="281">
                  <c:v>92</c:v>
                </c:pt>
                <c:pt idx="282">
                  <c:v>112</c:v>
                </c:pt>
                <c:pt idx="283">
                  <c:v>104</c:v>
                </c:pt>
                <c:pt idx="284">
                  <c:v>88</c:v>
                </c:pt>
                <c:pt idx="285">
                  <c:v>108</c:v>
                </c:pt>
                <c:pt idx="286">
                  <c:v>100</c:v>
                </c:pt>
                <c:pt idx="287">
                  <c:v>85</c:v>
                </c:pt>
                <c:pt idx="288">
                  <c:v>104</c:v>
                </c:pt>
                <c:pt idx="289">
                  <c:v>96</c:v>
                </c:pt>
                <c:pt idx="290">
                  <c:v>116</c:v>
                </c:pt>
                <c:pt idx="291">
                  <c:v>101</c:v>
                </c:pt>
                <c:pt idx="292">
                  <c:v>92</c:v>
                </c:pt>
                <c:pt idx="293">
                  <c:v>112</c:v>
                </c:pt>
                <c:pt idx="294">
                  <c:v>97</c:v>
                </c:pt>
                <c:pt idx="295">
                  <c:v>89</c:v>
                </c:pt>
                <c:pt idx="296">
                  <c:v>108</c:v>
                </c:pt>
                <c:pt idx="297">
                  <c:v>100</c:v>
                </c:pt>
                <c:pt idx="298">
                  <c:v>85</c:v>
                </c:pt>
                <c:pt idx="299">
                  <c:v>105</c:v>
                </c:pt>
                <c:pt idx="300">
                  <c:v>97</c:v>
                </c:pt>
                <c:pt idx="301">
                  <c:v>110</c:v>
                </c:pt>
                <c:pt idx="302">
                  <c:v>102</c:v>
                </c:pt>
                <c:pt idx="303">
                  <c:v>94</c:v>
                </c:pt>
                <c:pt idx="304">
                  <c:v>113</c:v>
                </c:pt>
                <c:pt idx="305">
                  <c:v>98</c:v>
                </c:pt>
                <c:pt idx="306">
                  <c:v>90</c:v>
                </c:pt>
                <c:pt idx="307">
                  <c:v>110</c:v>
                </c:pt>
                <c:pt idx="308">
                  <c:v>94</c:v>
                </c:pt>
                <c:pt idx="309">
                  <c:v>86</c:v>
                </c:pt>
                <c:pt idx="310">
                  <c:v>106</c:v>
                </c:pt>
                <c:pt idx="311">
                  <c:v>91</c:v>
                </c:pt>
                <c:pt idx="312">
                  <c:v>110</c:v>
                </c:pt>
                <c:pt idx="313">
                  <c:v>102</c:v>
                </c:pt>
                <c:pt idx="314">
                  <c:v>87</c:v>
                </c:pt>
                <c:pt idx="315">
                  <c:v>107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D1-46FF-AD4D-DF1BB275A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3940232"/>
        <c:axId val="543942200"/>
      </c:scatterChart>
      <c:valAx>
        <c:axId val="543940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43942200"/>
        <c:crosses val="autoZero"/>
        <c:crossBetween val="midCat"/>
      </c:valAx>
      <c:valAx>
        <c:axId val="543942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439402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3.8823768548004602E-2"/>
          <c:y val="0.1408070274999409"/>
          <c:w val="0.92525496069926527"/>
          <c:h val="0.72088764946048411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Foglio1!$A$18:$A$126</c:f>
              <c:numCache>
                <c:formatCode>#,##0</c:formatCode>
                <c:ptCount val="109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54</c:v>
                </c:pt>
                <c:pt idx="43">
                  <c:v>55</c:v>
                </c:pt>
                <c:pt idx="44">
                  <c:v>56</c:v>
                </c:pt>
                <c:pt idx="45">
                  <c:v>57</c:v>
                </c:pt>
                <c:pt idx="46">
                  <c:v>58</c:v>
                </c:pt>
                <c:pt idx="47">
                  <c:v>59</c:v>
                </c:pt>
                <c:pt idx="48">
                  <c:v>60</c:v>
                </c:pt>
                <c:pt idx="49">
                  <c:v>61</c:v>
                </c:pt>
                <c:pt idx="50">
                  <c:v>62</c:v>
                </c:pt>
                <c:pt idx="51">
                  <c:v>63</c:v>
                </c:pt>
                <c:pt idx="52">
                  <c:v>64</c:v>
                </c:pt>
                <c:pt idx="53">
                  <c:v>65</c:v>
                </c:pt>
                <c:pt idx="54">
                  <c:v>66</c:v>
                </c:pt>
                <c:pt idx="55">
                  <c:v>67</c:v>
                </c:pt>
                <c:pt idx="56">
                  <c:v>68</c:v>
                </c:pt>
                <c:pt idx="57">
                  <c:v>69</c:v>
                </c:pt>
                <c:pt idx="58">
                  <c:v>70</c:v>
                </c:pt>
                <c:pt idx="59">
                  <c:v>71</c:v>
                </c:pt>
                <c:pt idx="60">
                  <c:v>72</c:v>
                </c:pt>
                <c:pt idx="61">
                  <c:v>73</c:v>
                </c:pt>
                <c:pt idx="62">
                  <c:v>74</c:v>
                </c:pt>
                <c:pt idx="63">
                  <c:v>75</c:v>
                </c:pt>
                <c:pt idx="64">
                  <c:v>76</c:v>
                </c:pt>
                <c:pt idx="65">
                  <c:v>77</c:v>
                </c:pt>
                <c:pt idx="66">
                  <c:v>78</c:v>
                </c:pt>
                <c:pt idx="67">
                  <c:v>79</c:v>
                </c:pt>
                <c:pt idx="68">
                  <c:v>80</c:v>
                </c:pt>
                <c:pt idx="69">
                  <c:v>81</c:v>
                </c:pt>
                <c:pt idx="70">
                  <c:v>82</c:v>
                </c:pt>
                <c:pt idx="71">
                  <c:v>83</c:v>
                </c:pt>
                <c:pt idx="72">
                  <c:v>84</c:v>
                </c:pt>
                <c:pt idx="73">
                  <c:v>85</c:v>
                </c:pt>
                <c:pt idx="74">
                  <c:v>86</c:v>
                </c:pt>
                <c:pt idx="75">
                  <c:v>87</c:v>
                </c:pt>
                <c:pt idx="76">
                  <c:v>88</c:v>
                </c:pt>
                <c:pt idx="77">
                  <c:v>89</c:v>
                </c:pt>
                <c:pt idx="78">
                  <c:v>90</c:v>
                </c:pt>
                <c:pt idx="79">
                  <c:v>91</c:v>
                </c:pt>
                <c:pt idx="80">
                  <c:v>92</c:v>
                </c:pt>
                <c:pt idx="81">
                  <c:v>93</c:v>
                </c:pt>
                <c:pt idx="82">
                  <c:v>94</c:v>
                </c:pt>
                <c:pt idx="83">
                  <c:v>95</c:v>
                </c:pt>
                <c:pt idx="84">
                  <c:v>96</c:v>
                </c:pt>
                <c:pt idx="85">
                  <c:v>97</c:v>
                </c:pt>
                <c:pt idx="86">
                  <c:v>98</c:v>
                </c:pt>
                <c:pt idx="87">
                  <c:v>99</c:v>
                </c:pt>
                <c:pt idx="88">
                  <c:v>100</c:v>
                </c:pt>
                <c:pt idx="89">
                  <c:v>101</c:v>
                </c:pt>
                <c:pt idx="90">
                  <c:v>102</c:v>
                </c:pt>
                <c:pt idx="91">
                  <c:v>103</c:v>
                </c:pt>
                <c:pt idx="92">
                  <c:v>104</c:v>
                </c:pt>
                <c:pt idx="93">
                  <c:v>105</c:v>
                </c:pt>
                <c:pt idx="94">
                  <c:v>106</c:v>
                </c:pt>
                <c:pt idx="95">
                  <c:v>107</c:v>
                </c:pt>
                <c:pt idx="96">
                  <c:v>108</c:v>
                </c:pt>
                <c:pt idx="97">
                  <c:v>109</c:v>
                </c:pt>
                <c:pt idx="98">
                  <c:v>110</c:v>
                </c:pt>
                <c:pt idx="99">
                  <c:v>111</c:v>
                </c:pt>
                <c:pt idx="100">
                  <c:v>112</c:v>
                </c:pt>
                <c:pt idx="101">
                  <c:v>113</c:v>
                </c:pt>
                <c:pt idx="102">
                  <c:v>114</c:v>
                </c:pt>
                <c:pt idx="103">
                  <c:v>115</c:v>
                </c:pt>
                <c:pt idx="104">
                  <c:v>116</c:v>
                </c:pt>
                <c:pt idx="105">
                  <c:v>117</c:v>
                </c:pt>
                <c:pt idx="106">
                  <c:v>118</c:v>
                </c:pt>
                <c:pt idx="107">
                  <c:v>119</c:v>
                </c:pt>
                <c:pt idx="108">
                  <c:v>120</c:v>
                </c:pt>
              </c:numCache>
            </c:numRef>
          </c:xVal>
          <c:yVal>
            <c:numRef>
              <c:f>Foglio1!$B$18:$B$126</c:f>
              <c:numCache>
                <c:formatCode>#,##0</c:formatCode>
                <c:ptCount val="109"/>
                <c:pt idx="0">
                  <c:v>50</c:v>
                </c:pt>
                <c:pt idx="1">
                  <c:v>55</c:v>
                </c:pt>
                <c:pt idx="2">
                  <c:v>51</c:v>
                </c:pt>
                <c:pt idx="3">
                  <c:v>55</c:v>
                </c:pt>
                <c:pt idx="4">
                  <c:v>50</c:v>
                </c:pt>
                <c:pt idx="5">
                  <c:v>51</c:v>
                </c:pt>
                <c:pt idx="6">
                  <c:v>55</c:v>
                </c:pt>
                <c:pt idx="7">
                  <c:v>50</c:v>
                </c:pt>
                <c:pt idx="8">
                  <c:v>51</c:v>
                </c:pt>
                <c:pt idx="9">
                  <c:v>55</c:v>
                </c:pt>
                <c:pt idx="10">
                  <c:v>50</c:v>
                </c:pt>
                <c:pt idx="11">
                  <c:v>55</c:v>
                </c:pt>
                <c:pt idx="12">
                  <c:v>51</c:v>
                </c:pt>
                <c:pt idx="13">
                  <c:v>51</c:v>
                </c:pt>
                <c:pt idx="14">
                  <c:v>54</c:v>
                </c:pt>
                <c:pt idx="15">
                  <c:v>51</c:v>
                </c:pt>
                <c:pt idx="16">
                  <c:v>51</c:v>
                </c:pt>
                <c:pt idx="17">
                  <c:v>55</c:v>
                </c:pt>
                <c:pt idx="18">
                  <c:v>50</c:v>
                </c:pt>
                <c:pt idx="19">
                  <c:v>51</c:v>
                </c:pt>
                <c:pt idx="20">
                  <c:v>55</c:v>
                </c:pt>
                <c:pt idx="21">
                  <c:v>50</c:v>
                </c:pt>
                <c:pt idx="22">
                  <c:v>55</c:v>
                </c:pt>
                <c:pt idx="23">
                  <c:v>51</c:v>
                </c:pt>
                <c:pt idx="24">
                  <c:v>50</c:v>
                </c:pt>
                <c:pt idx="25">
                  <c:v>55</c:v>
                </c:pt>
                <c:pt idx="26">
                  <c:v>51</c:v>
                </c:pt>
                <c:pt idx="27">
                  <c:v>50</c:v>
                </c:pt>
                <c:pt idx="28">
                  <c:v>55</c:v>
                </c:pt>
                <c:pt idx="29">
                  <c:v>51</c:v>
                </c:pt>
                <c:pt idx="30">
                  <c:v>55</c:v>
                </c:pt>
                <c:pt idx="31">
                  <c:v>50</c:v>
                </c:pt>
                <c:pt idx="32">
                  <c:v>51</c:v>
                </c:pt>
                <c:pt idx="33">
                  <c:v>55</c:v>
                </c:pt>
                <c:pt idx="34">
                  <c:v>50</c:v>
                </c:pt>
                <c:pt idx="35">
                  <c:v>51</c:v>
                </c:pt>
                <c:pt idx="36">
                  <c:v>55</c:v>
                </c:pt>
                <c:pt idx="37">
                  <c:v>51</c:v>
                </c:pt>
                <c:pt idx="38">
                  <c:v>50</c:v>
                </c:pt>
                <c:pt idx="39">
                  <c:v>55</c:v>
                </c:pt>
                <c:pt idx="40">
                  <c:v>51</c:v>
                </c:pt>
                <c:pt idx="41">
                  <c:v>54</c:v>
                </c:pt>
                <c:pt idx="42">
                  <c:v>51</c:v>
                </c:pt>
                <c:pt idx="43">
                  <c:v>51</c:v>
                </c:pt>
                <c:pt idx="44">
                  <c:v>55</c:v>
                </c:pt>
                <c:pt idx="45">
                  <c:v>50</c:v>
                </c:pt>
                <c:pt idx="46">
                  <c:v>51</c:v>
                </c:pt>
                <c:pt idx="47">
                  <c:v>55</c:v>
                </c:pt>
                <c:pt idx="48">
                  <c:v>50</c:v>
                </c:pt>
                <c:pt idx="49">
                  <c:v>55</c:v>
                </c:pt>
                <c:pt idx="50">
                  <c:v>51</c:v>
                </c:pt>
                <c:pt idx="51">
                  <c:v>50</c:v>
                </c:pt>
                <c:pt idx="52">
                  <c:v>55</c:v>
                </c:pt>
                <c:pt idx="53">
                  <c:v>51</c:v>
                </c:pt>
                <c:pt idx="54">
                  <c:v>50</c:v>
                </c:pt>
                <c:pt idx="55">
                  <c:v>55</c:v>
                </c:pt>
                <c:pt idx="56">
                  <c:v>51</c:v>
                </c:pt>
                <c:pt idx="57">
                  <c:v>51</c:v>
                </c:pt>
                <c:pt idx="58">
                  <c:v>54</c:v>
                </c:pt>
                <c:pt idx="59">
                  <c:v>51</c:v>
                </c:pt>
                <c:pt idx="60">
                  <c:v>55</c:v>
                </c:pt>
                <c:pt idx="61">
                  <c:v>51</c:v>
                </c:pt>
                <c:pt idx="62">
                  <c:v>50</c:v>
                </c:pt>
                <c:pt idx="63">
                  <c:v>55</c:v>
                </c:pt>
                <c:pt idx="64">
                  <c:v>51</c:v>
                </c:pt>
                <c:pt idx="65">
                  <c:v>50</c:v>
                </c:pt>
                <c:pt idx="66">
                  <c:v>55</c:v>
                </c:pt>
                <c:pt idx="67">
                  <c:v>51</c:v>
                </c:pt>
                <c:pt idx="68">
                  <c:v>54</c:v>
                </c:pt>
                <c:pt idx="69">
                  <c:v>51</c:v>
                </c:pt>
                <c:pt idx="70">
                  <c:v>51</c:v>
                </c:pt>
                <c:pt idx="71">
                  <c:v>55</c:v>
                </c:pt>
                <c:pt idx="72">
                  <c:v>50</c:v>
                </c:pt>
                <c:pt idx="73">
                  <c:v>51</c:v>
                </c:pt>
                <c:pt idx="74">
                  <c:v>55</c:v>
                </c:pt>
                <c:pt idx="75">
                  <c:v>50</c:v>
                </c:pt>
                <c:pt idx="76">
                  <c:v>51</c:v>
                </c:pt>
                <c:pt idx="77">
                  <c:v>55</c:v>
                </c:pt>
                <c:pt idx="78">
                  <c:v>50</c:v>
                </c:pt>
                <c:pt idx="79">
                  <c:v>55</c:v>
                </c:pt>
                <c:pt idx="80">
                  <c:v>51</c:v>
                </c:pt>
                <c:pt idx="81">
                  <c:v>51</c:v>
                </c:pt>
                <c:pt idx="82">
                  <c:v>54</c:v>
                </c:pt>
                <c:pt idx="83">
                  <c:v>51</c:v>
                </c:pt>
                <c:pt idx="84">
                  <c:v>51</c:v>
                </c:pt>
                <c:pt idx="85">
                  <c:v>54</c:v>
                </c:pt>
                <c:pt idx="86">
                  <c:v>51</c:v>
                </c:pt>
                <c:pt idx="87">
                  <c:v>55</c:v>
                </c:pt>
                <c:pt idx="88">
                  <c:v>51</c:v>
                </c:pt>
                <c:pt idx="89">
                  <c:v>50</c:v>
                </c:pt>
                <c:pt idx="90">
                  <c:v>55</c:v>
                </c:pt>
                <c:pt idx="91">
                  <c:v>51</c:v>
                </c:pt>
                <c:pt idx="92">
                  <c:v>50</c:v>
                </c:pt>
                <c:pt idx="93">
                  <c:v>55</c:v>
                </c:pt>
                <c:pt idx="94">
                  <c:v>51</c:v>
                </c:pt>
                <c:pt idx="95">
                  <c:v>50</c:v>
                </c:pt>
                <c:pt idx="96">
                  <c:v>55</c:v>
                </c:pt>
                <c:pt idx="97">
                  <c:v>51</c:v>
                </c:pt>
                <c:pt idx="98">
                  <c:v>55</c:v>
                </c:pt>
                <c:pt idx="99">
                  <c:v>50</c:v>
                </c:pt>
                <c:pt idx="100">
                  <c:v>51</c:v>
                </c:pt>
                <c:pt idx="101">
                  <c:v>55</c:v>
                </c:pt>
                <c:pt idx="102">
                  <c:v>50</c:v>
                </c:pt>
                <c:pt idx="103">
                  <c:v>51</c:v>
                </c:pt>
                <c:pt idx="104">
                  <c:v>55</c:v>
                </c:pt>
                <c:pt idx="105">
                  <c:v>50</c:v>
                </c:pt>
                <c:pt idx="106">
                  <c:v>55</c:v>
                </c:pt>
                <c:pt idx="107">
                  <c:v>51</c:v>
                </c:pt>
                <c:pt idx="108">
                  <c:v>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EC-4704-AA81-3D08820BB99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543953352"/>
        <c:axId val="543946136"/>
      </c:scatterChart>
      <c:valAx>
        <c:axId val="543953352"/>
        <c:scaling>
          <c:orientation val="minMax"/>
          <c:max val="120"/>
          <c:min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Anni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43946136"/>
        <c:crosses val="autoZero"/>
        <c:crossBetween val="midCat"/>
      </c:valAx>
      <c:valAx>
        <c:axId val="543946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Settimane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43953352"/>
        <c:crossesAt val="1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581024</xdr:colOff>
      <xdr:row>354</xdr:row>
      <xdr:rowOff>142875</xdr:rowOff>
    </xdr:from>
    <xdr:to>
      <xdr:col>43</xdr:col>
      <xdr:colOff>114299</xdr:colOff>
      <xdr:row>369</xdr:row>
      <xdr:rowOff>66675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552448</xdr:colOff>
      <xdr:row>328</xdr:row>
      <xdr:rowOff>95250</xdr:rowOff>
    </xdr:from>
    <xdr:to>
      <xdr:col>56</xdr:col>
      <xdr:colOff>352425</xdr:colOff>
      <xdr:row>350</xdr:row>
      <xdr:rowOff>133350</xdr:rowOff>
    </xdr:to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alendario.eugeniosongia.com/datapasqua.htm" TargetMode="External"/><Relationship Id="rId1" Type="http://schemas.openxmlformats.org/officeDocument/2006/relationships/hyperlink" Target="http://www.marbaro.it/calcolo-data-pasqua.as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321"/>
  <sheetViews>
    <sheetView tabSelected="1" zoomScaleNormal="100" workbookViewId="0">
      <selection activeCell="H13" sqref="H13"/>
    </sheetView>
  </sheetViews>
  <sheetFormatPr defaultRowHeight="15" x14ac:dyDescent="0.25"/>
  <cols>
    <col min="1" max="1" width="11.7109375" customWidth="1"/>
    <col min="2" max="2" width="13" customWidth="1"/>
    <col min="4" max="7" width="10.7109375" bestFit="1" customWidth="1"/>
    <col min="8" max="8" width="4" bestFit="1" customWidth="1"/>
    <col min="9" max="9" width="10.7109375" bestFit="1" customWidth="1"/>
    <col min="18" max="20" width="10.7109375" bestFit="1" customWidth="1"/>
    <col min="21" max="21" width="3" bestFit="1" customWidth="1"/>
    <col min="22" max="22" width="2.140625" customWidth="1"/>
    <col min="23" max="56" width="3" bestFit="1" customWidth="1"/>
  </cols>
  <sheetData>
    <row r="1" spans="1:57" x14ac:dyDescent="0.25">
      <c r="N1" s="6" t="s">
        <v>10</v>
      </c>
    </row>
    <row r="2" spans="1:57" ht="16.5" x14ac:dyDescent="0.3">
      <c r="C2" t="s">
        <v>3</v>
      </c>
      <c r="D2" t="s">
        <v>2</v>
      </c>
      <c r="F2" s="3" t="s">
        <v>5</v>
      </c>
      <c r="N2" s="6" t="s">
        <v>6</v>
      </c>
    </row>
    <row r="3" spans="1:57" ht="15.75" x14ac:dyDescent="0.25">
      <c r="C3" s="2">
        <f>MAX(G7:G321)</f>
        <v>55</v>
      </c>
      <c r="D3" s="2">
        <f>MIN(G6:G321)</f>
        <v>50</v>
      </c>
      <c r="G3" s="18" t="s">
        <v>16</v>
      </c>
      <c r="H3" s="2">
        <f>MIN(H6:H321)</f>
        <v>82</v>
      </c>
      <c r="W3" s="7" t="s">
        <v>7</v>
      </c>
      <c r="X3" s="7"/>
      <c r="Y3" s="8" t="s">
        <v>9</v>
      </c>
      <c r="Z3" s="7" t="s">
        <v>8</v>
      </c>
      <c r="AA3" s="7" t="s">
        <v>7</v>
      </c>
    </row>
    <row r="4" spans="1:57" x14ac:dyDescent="0.25">
      <c r="G4" s="18" t="s">
        <v>15</v>
      </c>
      <c r="H4" s="2">
        <f>MAX(H6:H321)</f>
        <v>115</v>
      </c>
      <c r="I4">
        <v>49</v>
      </c>
      <c r="J4">
        <v>50</v>
      </c>
      <c r="K4">
        <v>51</v>
      </c>
      <c r="L4">
        <v>52</v>
      </c>
      <c r="M4">
        <v>53</v>
      </c>
      <c r="N4">
        <v>54</v>
      </c>
      <c r="O4">
        <v>55</v>
      </c>
      <c r="P4">
        <v>56</v>
      </c>
      <c r="R4" s="13" t="s">
        <v>12</v>
      </c>
      <c r="W4">
        <v>1</v>
      </c>
      <c r="X4">
        <f>+W4+1</f>
        <v>2</v>
      </c>
      <c r="Y4">
        <f t="shared" ref="Y4:BD4" si="0">+X4+1</f>
        <v>3</v>
      </c>
      <c r="Z4">
        <f t="shared" si="0"/>
        <v>4</v>
      </c>
      <c r="AA4">
        <f t="shared" si="0"/>
        <v>5</v>
      </c>
      <c r="AB4">
        <f t="shared" si="0"/>
        <v>6</v>
      </c>
      <c r="AC4">
        <f t="shared" si="0"/>
        <v>7</v>
      </c>
      <c r="AD4">
        <f t="shared" si="0"/>
        <v>8</v>
      </c>
      <c r="AE4">
        <f t="shared" si="0"/>
        <v>9</v>
      </c>
      <c r="AF4">
        <f t="shared" si="0"/>
        <v>10</v>
      </c>
      <c r="AG4">
        <f t="shared" si="0"/>
        <v>11</v>
      </c>
      <c r="AH4">
        <f t="shared" si="0"/>
        <v>12</v>
      </c>
      <c r="AI4">
        <f t="shared" si="0"/>
        <v>13</v>
      </c>
      <c r="AJ4">
        <f t="shared" si="0"/>
        <v>14</v>
      </c>
      <c r="AK4">
        <f t="shared" si="0"/>
        <v>15</v>
      </c>
      <c r="AL4">
        <f t="shared" si="0"/>
        <v>16</v>
      </c>
      <c r="AM4">
        <f t="shared" si="0"/>
        <v>17</v>
      </c>
      <c r="AN4">
        <f t="shared" si="0"/>
        <v>18</v>
      </c>
      <c r="AO4">
        <f t="shared" si="0"/>
        <v>19</v>
      </c>
      <c r="AP4">
        <f t="shared" si="0"/>
        <v>20</v>
      </c>
      <c r="AQ4">
        <f t="shared" si="0"/>
        <v>21</v>
      </c>
      <c r="AR4">
        <f t="shared" si="0"/>
        <v>22</v>
      </c>
      <c r="AS4">
        <f t="shared" si="0"/>
        <v>23</v>
      </c>
      <c r="AT4">
        <f t="shared" si="0"/>
        <v>24</v>
      </c>
      <c r="AU4">
        <f t="shared" si="0"/>
        <v>25</v>
      </c>
      <c r="AV4">
        <f t="shared" si="0"/>
        <v>26</v>
      </c>
      <c r="AW4">
        <f t="shared" si="0"/>
        <v>27</v>
      </c>
      <c r="AX4">
        <f t="shared" si="0"/>
        <v>28</v>
      </c>
      <c r="AY4">
        <f t="shared" si="0"/>
        <v>29</v>
      </c>
      <c r="AZ4">
        <f t="shared" si="0"/>
        <v>30</v>
      </c>
      <c r="BA4">
        <f t="shared" si="0"/>
        <v>31</v>
      </c>
      <c r="BB4">
        <f t="shared" si="0"/>
        <v>32</v>
      </c>
      <c r="BC4">
        <f t="shared" si="0"/>
        <v>33</v>
      </c>
      <c r="BD4">
        <f t="shared" si="0"/>
        <v>34</v>
      </c>
    </row>
    <row r="5" spans="1:57" x14ac:dyDescent="0.25">
      <c r="D5">
        <f>SUM(I5:P5)</f>
        <v>314</v>
      </c>
      <c r="E5" s="2">
        <f>+E321</f>
        <v>315</v>
      </c>
      <c r="F5" t="s">
        <v>0</v>
      </c>
      <c r="G5" t="s">
        <v>1</v>
      </c>
      <c r="H5" t="s">
        <v>14</v>
      </c>
      <c r="I5">
        <f t="shared" ref="I5" si="1">SUM(I6:I321)/I4</f>
        <v>0</v>
      </c>
      <c r="J5">
        <f>SUM(J6:J321)/J4</f>
        <v>73</v>
      </c>
      <c r="K5">
        <f t="shared" ref="K5:P5" si="2">SUM(K6:K321)/K4</f>
        <v>125</v>
      </c>
      <c r="L5">
        <f t="shared" si="2"/>
        <v>0</v>
      </c>
      <c r="M5">
        <f t="shared" si="2"/>
        <v>0</v>
      </c>
      <c r="N5">
        <f t="shared" si="2"/>
        <v>20</v>
      </c>
      <c r="O5">
        <f t="shared" si="2"/>
        <v>96</v>
      </c>
      <c r="P5">
        <f t="shared" si="2"/>
        <v>0</v>
      </c>
      <c r="R5" s="13" t="s">
        <v>13</v>
      </c>
      <c r="S5" s="15" t="s">
        <v>2</v>
      </c>
      <c r="T5" s="15" t="s">
        <v>3</v>
      </c>
      <c r="U5" s="16" t="s">
        <v>4</v>
      </c>
      <c r="W5">
        <v>23</v>
      </c>
      <c r="X5">
        <f>+W5+1</f>
        <v>24</v>
      </c>
      <c r="Y5">
        <f t="shared" ref="Y5:BD5" si="3">+X5+1</f>
        <v>25</v>
      </c>
      <c r="Z5">
        <f t="shared" si="3"/>
        <v>26</v>
      </c>
      <c r="AA5">
        <f t="shared" si="3"/>
        <v>27</v>
      </c>
      <c r="AB5">
        <f t="shared" si="3"/>
        <v>28</v>
      </c>
      <c r="AC5">
        <f t="shared" si="3"/>
        <v>29</v>
      </c>
      <c r="AD5">
        <f t="shared" si="3"/>
        <v>30</v>
      </c>
      <c r="AE5">
        <f t="shared" si="3"/>
        <v>31</v>
      </c>
      <c r="AF5">
        <v>1</v>
      </c>
      <c r="AG5">
        <f t="shared" si="3"/>
        <v>2</v>
      </c>
      <c r="AH5">
        <f t="shared" si="3"/>
        <v>3</v>
      </c>
      <c r="AI5">
        <f t="shared" si="3"/>
        <v>4</v>
      </c>
      <c r="AJ5">
        <f t="shared" si="3"/>
        <v>5</v>
      </c>
      <c r="AK5">
        <f t="shared" si="3"/>
        <v>6</v>
      </c>
      <c r="AL5">
        <f t="shared" si="3"/>
        <v>7</v>
      </c>
      <c r="AM5">
        <f t="shared" si="3"/>
        <v>8</v>
      </c>
      <c r="AN5">
        <f t="shared" si="3"/>
        <v>9</v>
      </c>
      <c r="AO5">
        <f t="shared" si="3"/>
        <v>10</v>
      </c>
      <c r="AP5">
        <f t="shared" si="3"/>
        <v>11</v>
      </c>
      <c r="AQ5">
        <f t="shared" si="3"/>
        <v>12</v>
      </c>
      <c r="AR5">
        <f t="shared" si="3"/>
        <v>13</v>
      </c>
      <c r="AS5">
        <f t="shared" si="3"/>
        <v>14</v>
      </c>
      <c r="AT5">
        <f t="shared" si="3"/>
        <v>15</v>
      </c>
      <c r="AU5">
        <f t="shared" si="3"/>
        <v>16</v>
      </c>
      <c r="AV5">
        <f t="shared" si="3"/>
        <v>17</v>
      </c>
      <c r="AW5">
        <f t="shared" si="3"/>
        <v>18</v>
      </c>
      <c r="AX5">
        <f t="shared" si="3"/>
        <v>19</v>
      </c>
      <c r="AY5">
        <f t="shared" si="3"/>
        <v>20</v>
      </c>
      <c r="AZ5">
        <f t="shared" si="3"/>
        <v>21</v>
      </c>
      <c r="BA5">
        <f t="shared" si="3"/>
        <v>22</v>
      </c>
      <c r="BB5">
        <f t="shared" si="3"/>
        <v>23</v>
      </c>
      <c r="BC5">
        <f t="shared" si="3"/>
        <v>24</v>
      </c>
      <c r="BD5">
        <f t="shared" si="3"/>
        <v>25</v>
      </c>
    </row>
    <row r="6" spans="1:57" ht="15.75" x14ac:dyDescent="0.25">
      <c r="A6" s="12" t="s">
        <v>11</v>
      </c>
      <c r="B6" s="12"/>
      <c r="D6" s="1"/>
      <c r="E6" s="2">
        <v>0</v>
      </c>
      <c r="F6" s="1">
        <v>106</v>
      </c>
      <c r="G6" s="2">
        <f>+(+F7-F6)/7</f>
        <v>51</v>
      </c>
      <c r="H6" s="17">
        <f>+F6-DATE(YEAR(F6),MONTH(1),DAY(1))+1</f>
        <v>106</v>
      </c>
      <c r="R6" s="14">
        <f t="shared" ref="R6" si="4">DATE(1900,MONTH(F6),DAY(F6))</f>
        <v>106</v>
      </c>
      <c r="S6" s="4">
        <f>MIN(R6:R321)</f>
        <v>83</v>
      </c>
      <c r="T6" s="4">
        <f>MAX(R6:R321)</f>
        <v>116</v>
      </c>
      <c r="U6" s="5">
        <f>+T6-S6</f>
        <v>33</v>
      </c>
      <c r="W6" s="7" t="str">
        <f t="shared" ref="W6:AE6" si="5">IF(MONTH($R6)=3,IF(DAY($R6)=W$5,$W$3,""),"")</f>
        <v/>
      </c>
      <c r="X6" s="7" t="str">
        <f t="shared" si="5"/>
        <v/>
      </c>
      <c r="Y6" s="7" t="str">
        <f t="shared" si="5"/>
        <v/>
      </c>
      <c r="Z6" s="7" t="str">
        <f t="shared" si="5"/>
        <v/>
      </c>
      <c r="AA6" s="7" t="str">
        <f t="shared" si="5"/>
        <v/>
      </c>
      <c r="AB6" s="7" t="str">
        <f t="shared" si="5"/>
        <v/>
      </c>
      <c r="AC6" s="7" t="str">
        <f t="shared" si="5"/>
        <v/>
      </c>
      <c r="AD6" s="7" t="str">
        <f t="shared" si="5"/>
        <v/>
      </c>
      <c r="AE6" s="7" t="str">
        <f t="shared" si="5"/>
        <v/>
      </c>
      <c r="AF6" s="7" t="str">
        <f>IF(MONTH($R6)=4,IF(DAY($R6)=AF$5,$W$3,""),"")</f>
        <v/>
      </c>
      <c r="AG6" s="7" t="str">
        <f t="shared" ref="AG6:BD16" si="6">IF(MONTH($R6)=4,IF(DAY($R6)=AG$5,$W$3,""),"")</f>
        <v/>
      </c>
      <c r="AH6" s="7" t="str">
        <f t="shared" si="6"/>
        <v/>
      </c>
      <c r="AI6" s="7" t="str">
        <f t="shared" si="6"/>
        <v/>
      </c>
      <c r="AJ6" s="7" t="str">
        <f t="shared" si="6"/>
        <v/>
      </c>
      <c r="AK6" s="7" t="str">
        <f t="shared" si="6"/>
        <v/>
      </c>
      <c r="AL6" s="7" t="str">
        <f t="shared" si="6"/>
        <v/>
      </c>
      <c r="AM6" s="7" t="str">
        <f t="shared" si="6"/>
        <v/>
      </c>
      <c r="AN6" s="7" t="str">
        <f t="shared" si="6"/>
        <v/>
      </c>
      <c r="AO6" s="7" t="str">
        <f t="shared" si="6"/>
        <v/>
      </c>
      <c r="AP6" s="7" t="str">
        <f t="shared" si="6"/>
        <v/>
      </c>
      <c r="AQ6" s="7" t="str">
        <f t="shared" si="6"/>
        <v/>
      </c>
      <c r="AR6" s="7" t="str">
        <f t="shared" si="6"/>
        <v/>
      </c>
      <c r="AS6" s="7" t="str">
        <f t="shared" si="6"/>
        <v/>
      </c>
      <c r="AT6" s="7" t="str">
        <f t="shared" si="6"/>
        <v>n</v>
      </c>
      <c r="AU6" s="7" t="str">
        <f t="shared" si="6"/>
        <v/>
      </c>
      <c r="AV6" s="7" t="str">
        <f t="shared" si="6"/>
        <v/>
      </c>
      <c r="AW6" s="7" t="str">
        <f t="shared" si="6"/>
        <v/>
      </c>
      <c r="AX6" s="7" t="str">
        <f t="shared" si="6"/>
        <v/>
      </c>
      <c r="AY6" s="7" t="str">
        <f t="shared" si="6"/>
        <v/>
      </c>
      <c r="AZ6" s="7" t="str">
        <f t="shared" si="6"/>
        <v/>
      </c>
      <c r="BA6" s="7" t="str">
        <f t="shared" si="6"/>
        <v/>
      </c>
      <c r="BB6" s="7" t="str">
        <f t="shared" si="6"/>
        <v/>
      </c>
      <c r="BC6" s="7" t="str">
        <f t="shared" si="6"/>
        <v/>
      </c>
      <c r="BD6" s="7" t="str">
        <f t="shared" si="6"/>
        <v/>
      </c>
      <c r="BE6">
        <f>IF(MONTH(R6)=3,DAY(R6)-22,DAY(R6)+9)</f>
        <v>24</v>
      </c>
    </row>
    <row r="7" spans="1:57" ht="15.75" x14ac:dyDescent="0.25">
      <c r="A7" s="11">
        <f>YEAR(F7)-1900</f>
        <v>1</v>
      </c>
      <c r="B7" s="11">
        <f>+G7</f>
        <v>51</v>
      </c>
      <c r="E7" s="2">
        <f>+E6+1</f>
        <v>1</v>
      </c>
      <c r="F7" s="1">
        <v>463</v>
      </c>
      <c r="G7" s="2">
        <f t="shared" ref="G7:G70" si="7">+(+F8-F7)/7</f>
        <v>51</v>
      </c>
      <c r="H7" s="17">
        <f t="shared" ref="H7:H70" si="8">+F7-DATE(YEAR(F7),MONTH(1),DAY(1))+1</f>
        <v>97</v>
      </c>
      <c r="I7" t="str">
        <f t="shared" ref="I7:I56" si="9">IF(G7=49,49,"")</f>
        <v/>
      </c>
      <c r="J7" t="str">
        <f t="shared" ref="J7:J56" si="10">IF(G7=50,50,"")</f>
        <v/>
      </c>
      <c r="K7">
        <f t="shared" ref="K7:K56" si="11">IF(G7=51,51,"")</f>
        <v>51</v>
      </c>
      <c r="L7" t="str">
        <f t="shared" ref="L7:L56" si="12">IF(G7=52,52,"")</f>
        <v/>
      </c>
      <c r="M7" t="str">
        <f t="shared" ref="M7:M56" si="13">IF(G7=53,53,"")</f>
        <v/>
      </c>
      <c r="N7" t="str">
        <f t="shared" ref="N7:N56" si="14">IF(G7=54,54,"")</f>
        <v/>
      </c>
      <c r="O7" t="str">
        <f t="shared" ref="O7:O56" si="15">IF(G7=55,55,"")</f>
        <v/>
      </c>
      <c r="P7" t="str">
        <f t="shared" ref="P7:P56" si="16">IF(G7=56,56,"")</f>
        <v/>
      </c>
      <c r="R7" s="14">
        <f t="shared" ref="R7:R56" si="17">DATE(1900,MONTH(F7),DAY(F7))</f>
        <v>98</v>
      </c>
      <c r="W7" s="7" t="str">
        <f t="shared" ref="W7:AE48" si="18">IF(MONTH($R7)=3,IF(DAY($R7)=W$5,$W$3,""),"")</f>
        <v/>
      </c>
      <c r="X7" s="7" t="str">
        <f t="shared" ref="X7:AE21" si="19">IF(MONTH($R7)=3,IF(DAY($R7)=X$5,$W$3,""),"")</f>
        <v/>
      </c>
      <c r="Y7" s="7" t="str">
        <f t="shared" si="19"/>
        <v/>
      </c>
      <c r="Z7" s="7" t="str">
        <f t="shared" si="19"/>
        <v/>
      </c>
      <c r="AA7" s="7" t="str">
        <f t="shared" si="19"/>
        <v/>
      </c>
      <c r="AB7" s="7" t="str">
        <f t="shared" si="19"/>
        <v/>
      </c>
      <c r="AC7" s="7" t="str">
        <f t="shared" si="19"/>
        <v/>
      </c>
      <c r="AD7" s="7" t="str">
        <f t="shared" si="19"/>
        <v/>
      </c>
      <c r="AE7" s="7" t="str">
        <f t="shared" si="19"/>
        <v/>
      </c>
      <c r="AF7" s="7" t="str">
        <f t="shared" ref="AF7:AU32" si="20">IF(MONTH($R7)=4,IF(DAY($R7)=AF$5,$W$3,""),"")</f>
        <v/>
      </c>
      <c r="AG7" s="7" t="str">
        <f t="shared" si="6"/>
        <v/>
      </c>
      <c r="AH7" s="7" t="str">
        <f t="shared" si="6"/>
        <v/>
      </c>
      <c r="AI7" s="7" t="str">
        <f t="shared" si="6"/>
        <v/>
      </c>
      <c r="AJ7" s="7" t="str">
        <f t="shared" si="6"/>
        <v/>
      </c>
      <c r="AK7" s="7" t="str">
        <f t="shared" si="6"/>
        <v/>
      </c>
      <c r="AL7" s="7" t="str">
        <f t="shared" si="6"/>
        <v>n</v>
      </c>
      <c r="AM7" s="7" t="str">
        <f t="shared" si="6"/>
        <v/>
      </c>
      <c r="AN7" s="7" t="str">
        <f t="shared" si="6"/>
        <v/>
      </c>
      <c r="AO7" s="7" t="str">
        <f t="shared" si="6"/>
        <v/>
      </c>
      <c r="AP7" s="7" t="str">
        <f t="shared" si="6"/>
        <v/>
      </c>
      <c r="AQ7" s="7" t="str">
        <f t="shared" si="6"/>
        <v/>
      </c>
      <c r="AR7" s="7" t="str">
        <f t="shared" si="6"/>
        <v/>
      </c>
      <c r="AS7" s="7" t="str">
        <f t="shared" si="6"/>
        <v/>
      </c>
      <c r="AT7" s="7" t="str">
        <f t="shared" si="6"/>
        <v/>
      </c>
      <c r="AU7" s="7" t="str">
        <f t="shared" si="6"/>
        <v/>
      </c>
      <c r="AV7" s="7" t="str">
        <f t="shared" si="6"/>
        <v/>
      </c>
      <c r="AW7" s="7" t="str">
        <f t="shared" si="6"/>
        <v/>
      </c>
      <c r="AX7" s="7" t="str">
        <f t="shared" si="6"/>
        <v/>
      </c>
      <c r="AY7" s="7" t="str">
        <f t="shared" si="6"/>
        <v/>
      </c>
      <c r="AZ7" s="7" t="str">
        <f t="shared" si="6"/>
        <v/>
      </c>
      <c r="BA7" s="7" t="str">
        <f t="shared" si="6"/>
        <v/>
      </c>
      <c r="BB7" s="7" t="str">
        <f t="shared" si="6"/>
        <v/>
      </c>
      <c r="BC7" s="7" t="str">
        <f t="shared" si="6"/>
        <v/>
      </c>
      <c r="BD7" s="7" t="str">
        <f t="shared" si="6"/>
        <v/>
      </c>
      <c r="BE7">
        <f t="shared" ref="BE7:BE70" si="21">IF(MONTH(R7)=3,DAY(R7)-22,DAY(R7)+9)</f>
        <v>16</v>
      </c>
    </row>
    <row r="8" spans="1:57" ht="15.75" x14ac:dyDescent="0.25">
      <c r="A8" s="11">
        <f t="shared" ref="A8:A71" si="22">YEAR(F8)-1900</f>
        <v>2</v>
      </c>
      <c r="B8" s="11">
        <f t="shared" ref="B8:B71" si="23">+G8</f>
        <v>54</v>
      </c>
      <c r="E8" s="2">
        <f t="shared" ref="E8:E71" si="24">+E7+1</f>
        <v>2</v>
      </c>
      <c r="F8" s="1">
        <v>820</v>
      </c>
      <c r="G8" s="2">
        <f t="shared" si="7"/>
        <v>54</v>
      </c>
      <c r="H8" s="17">
        <f t="shared" si="8"/>
        <v>89</v>
      </c>
      <c r="I8" t="str">
        <f t="shared" si="9"/>
        <v/>
      </c>
      <c r="J8" t="str">
        <f t="shared" si="10"/>
        <v/>
      </c>
      <c r="K8" t="str">
        <f t="shared" si="11"/>
        <v/>
      </c>
      <c r="L8" t="str">
        <f t="shared" si="12"/>
        <v/>
      </c>
      <c r="M8" t="str">
        <f t="shared" si="13"/>
        <v/>
      </c>
      <c r="N8">
        <f t="shared" si="14"/>
        <v>54</v>
      </c>
      <c r="O8" t="str">
        <f t="shared" si="15"/>
        <v/>
      </c>
      <c r="P8" t="str">
        <f t="shared" si="16"/>
        <v/>
      </c>
      <c r="R8" s="14">
        <f t="shared" si="17"/>
        <v>90</v>
      </c>
      <c r="W8" s="7" t="str">
        <f t="shared" si="18"/>
        <v/>
      </c>
      <c r="X8" s="7" t="str">
        <f t="shared" si="19"/>
        <v/>
      </c>
      <c r="Y8" s="7" t="str">
        <f t="shared" si="19"/>
        <v/>
      </c>
      <c r="Z8" s="7" t="str">
        <f t="shared" si="19"/>
        <v/>
      </c>
      <c r="AA8" s="7" t="str">
        <f t="shared" si="19"/>
        <v/>
      </c>
      <c r="AB8" s="7" t="str">
        <f t="shared" si="19"/>
        <v/>
      </c>
      <c r="AC8" s="7" t="str">
        <f t="shared" si="19"/>
        <v/>
      </c>
      <c r="AD8" s="7" t="str">
        <f t="shared" si="19"/>
        <v>n</v>
      </c>
      <c r="AE8" s="7" t="str">
        <f t="shared" si="19"/>
        <v/>
      </c>
      <c r="AF8" s="7" t="str">
        <f t="shared" si="20"/>
        <v/>
      </c>
      <c r="AG8" s="7" t="str">
        <f t="shared" si="6"/>
        <v/>
      </c>
      <c r="AH8" s="7" t="str">
        <f t="shared" si="6"/>
        <v/>
      </c>
      <c r="AI8" s="7" t="str">
        <f t="shared" si="6"/>
        <v/>
      </c>
      <c r="AJ8" s="7" t="str">
        <f t="shared" si="6"/>
        <v/>
      </c>
      <c r="AK8" s="7" t="str">
        <f t="shared" si="6"/>
        <v/>
      </c>
      <c r="AL8" s="7" t="str">
        <f t="shared" si="6"/>
        <v/>
      </c>
      <c r="AM8" s="7" t="str">
        <f t="shared" si="6"/>
        <v/>
      </c>
      <c r="AN8" s="7" t="str">
        <f t="shared" si="6"/>
        <v/>
      </c>
      <c r="AO8" s="7" t="str">
        <f t="shared" si="6"/>
        <v/>
      </c>
      <c r="AP8" s="7" t="str">
        <f t="shared" si="6"/>
        <v/>
      </c>
      <c r="AQ8" s="7" t="str">
        <f t="shared" si="6"/>
        <v/>
      </c>
      <c r="AR8" s="7" t="str">
        <f t="shared" si="6"/>
        <v/>
      </c>
      <c r="AS8" s="7" t="str">
        <f t="shared" si="6"/>
        <v/>
      </c>
      <c r="AT8" s="7" t="str">
        <f t="shared" si="6"/>
        <v/>
      </c>
      <c r="AU8" s="7" t="str">
        <f t="shared" si="6"/>
        <v/>
      </c>
      <c r="AV8" s="7" t="str">
        <f t="shared" si="6"/>
        <v/>
      </c>
      <c r="AW8" s="7" t="str">
        <f t="shared" si="6"/>
        <v/>
      </c>
      <c r="AX8" s="7" t="str">
        <f t="shared" si="6"/>
        <v/>
      </c>
      <c r="AY8" s="7" t="str">
        <f t="shared" si="6"/>
        <v/>
      </c>
      <c r="AZ8" s="7" t="str">
        <f t="shared" si="6"/>
        <v/>
      </c>
      <c r="BA8" s="7" t="str">
        <f t="shared" si="6"/>
        <v/>
      </c>
      <c r="BB8" s="7" t="str">
        <f t="shared" si="6"/>
        <v/>
      </c>
      <c r="BC8" s="7" t="str">
        <f t="shared" si="6"/>
        <v/>
      </c>
      <c r="BD8" s="7" t="str">
        <f t="shared" si="6"/>
        <v/>
      </c>
      <c r="BE8">
        <f t="shared" si="21"/>
        <v>8</v>
      </c>
    </row>
    <row r="9" spans="1:57" ht="15.75" x14ac:dyDescent="0.25">
      <c r="A9" s="11">
        <f t="shared" si="22"/>
        <v>3</v>
      </c>
      <c r="B9" s="11">
        <f t="shared" si="23"/>
        <v>51</v>
      </c>
      <c r="E9" s="2">
        <f t="shared" si="24"/>
        <v>3</v>
      </c>
      <c r="F9" s="1">
        <v>1198</v>
      </c>
      <c r="G9" s="2">
        <f t="shared" si="7"/>
        <v>51</v>
      </c>
      <c r="H9" s="17">
        <f t="shared" si="8"/>
        <v>102</v>
      </c>
      <c r="I9" t="str">
        <f t="shared" si="9"/>
        <v/>
      </c>
      <c r="J9" t="str">
        <f t="shared" si="10"/>
        <v/>
      </c>
      <c r="K9">
        <f t="shared" si="11"/>
        <v>51</v>
      </c>
      <c r="L9" t="str">
        <f t="shared" si="12"/>
        <v/>
      </c>
      <c r="M9" t="str">
        <f t="shared" si="13"/>
        <v/>
      </c>
      <c r="N9" t="str">
        <f t="shared" si="14"/>
        <v/>
      </c>
      <c r="O9" t="str">
        <f t="shared" si="15"/>
        <v/>
      </c>
      <c r="P9" t="str">
        <f t="shared" si="16"/>
        <v/>
      </c>
      <c r="R9" s="14">
        <f t="shared" si="17"/>
        <v>103</v>
      </c>
      <c r="W9" s="7" t="str">
        <f t="shared" si="18"/>
        <v/>
      </c>
      <c r="X9" s="7" t="str">
        <f t="shared" si="19"/>
        <v/>
      </c>
      <c r="Y9" s="7" t="str">
        <f t="shared" si="19"/>
        <v/>
      </c>
      <c r="Z9" s="7" t="str">
        <f t="shared" si="19"/>
        <v/>
      </c>
      <c r="AA9" s="7" t="str">
        <f t="shared" si="19"/>
        <v/>
      </c>
      <c r="AB9" s="7" t="str">
        <f t="shared" si="19"/>
        <v/>
      </c>
      <c r="AC9" s="7" t="str">
        <f t="shared" si="19"/>
        <v/>
      </c>
      <c r="AD9" s="7" t="str">
        <f t="shared" si="19"/>
        <v/>
      </c>
      <c r="AE9" s="7" t="str">
        <f t="shared" si="19"/>
        <v/>
      </c>
      <c r="AF9" s="7" t="str">
        <f t="shared" si="20"/>
        <v/>
      </c>
      <c r="AG9" s="7" t="str">
        <f t="shared" si="6"/>
        <v/>
      </c>
      <c r="AH9" s="7" t="str">
        <f t="shared" si="6"/>
        <v/>
      </c>
      <c r="AI9" s="7" t="str">
        <f t="shared" si="6"/>
        <v/>
      </c>
      <c r="AJ9" s="7" t="str">
        <f t="shared" si="6"/>
        <v/>
      </c>
      <c r="AK9" s="7" t="str">
        <f t="shared" si="6"/>
        <v/>
      </c>
      <c r="AL9" s="7" t="str">
        <f t="shared" si="6"/>
        <v/>
      </c>
      <c r="AM9" s="7" t="str">
        <f t="shared" si="6"/>
        <v/>
      </c>
      <c r="AN9" s="7" t="str">
        <f t="shared" si="6"/>
        <v/>
      </c>
      <c r="AO9" s="7" t="str">
        <f t="shared" si="6"/>
        <v/>
      </c>
      <c r="AP9" s="7" t="str">
        <f t="shared" si="6"/>
        <v/>
      </c>
      <c r="AQ9" s="7" t="str">
        <f t="shared" si="6"/>
        <v>n</v>
      </c>
      <c r="AR9" s="7" t="str">
        <f t="shared" si="6"/>
        <v/>
      </c>
      <c r="AS9" s="7" t="str">
        <f t="shared" si="6"/>
        <v/>
      </c>
      <c r="AT9" s="7" t="str">
        <f t="shared" si="6"/>
        <v/>
      </c>
      <c r="AU9" s="7" t="str">
        <f t="shared" si="6"/>
        <v/>
      </c>
      <c r="AV9" s="7" t="str">
        <f t="shared" si="6"/>
        <v/>
      </c>
      <c r="AW9" s="7" t="str">
        <f t="shared" si="6"/>
        <v/>
      </c>
      <c r="AX9" s="7" t="str">
        <f t="shared" si="6"/>
        <v/>
      </c>
      <c r="AY9" s="7" t="str">
        <f t="shared" si="6"/>
        <v/>
      </c>
      <c r="AZ9" s="7" t="str">
        <f t="shared" si="6"/>
        <v/>
      </c>
      <c r="BA9" s="7" t="str">
        <f t="shared" si="6"/>
        <v/>
      </c>
      <c r="BB9" s="7" t="str">
        <f t="shared" si="6"/>
        <v/>
      </c>
      <c r="BC9" s="7" t="str">
        <f t="shared" si="6"/>
        <v/>
      </c>
      <c r="BD9" s="7" t="str">
        <f t="shared" si="6"/>
        <v/>
      </c>
      <c r="BE9">
        <f t="shared" si="21"/>
        <v>21</v>
      </c>
    </row>
    <row r="10" spans="1:57" ht="15.75" x14ac:dyDescent="0.25">
      <c r="A10" s="11">
        <f t="shared" si="22"/>
        <v>4</v>
      </c>
      <c r="B10" s="11">
        <f t="shared" si="23"/>
        <v>55</v>
      </c>
      <c r="E10" s="2">
        <f t="shared" si="24"/>
        <v>4</v>
      </c>
      <c r="F10" s="1">
        <v>1555</v>
      </c>
      <c r="G10" s="2">
        <f t="shared" si="7"/>
        <v>55</v>
      </c>
      <c r="H10" s="17">
        <f t="shared" si="8"/>
        <v>94</v>
      </c>
      <c r="I10" t="str">
        <f t="shared" si="9"/>
        <v/>
      </c>
      <c r="J10" t="str">
        <f t="shared" si="10"/>
        <v/>
      </c>
      <c r="K10" t="str">
        <f t="shared" si="11"/>
        <v/>
      </c>
      <c r="L10" t="str">
        <f t="shared" si="12"/>
        <v/>
      </c>
      <c r="M10" t="str">
        <f t="shared" si="13"/>
        <v/>
      </c>
      <c r="N10" t="str">
        <f t="shared" si="14"/>
        <v/>
      </c>
      <c r="O10">
        <f t="shared" si="15"/>
        <v>55</v>
      </c>
      <c r="P10" t="str">
        <f t="shared" si="16"/>
        <v/>
      </c>
      <c r="R10" s="14">
        <f t="shared" si="17"/>
        <v>94</v>
      </c>
      <c r="W10" s="7" t="str">
        <f t="shared" si="18"/>
        <v/>
      </c>
      <c r="X10" s="7" t="str">
        <f t="shared" si="19"/>
        <v/>
      </c>
      <c r="Y10" s="7" t="str">
        <f t="shared" si="19"/>
        <v/>
      </c>
      <c r="Z10" s="7" t="str">
        <f t="shared" si="19"/>
        <v/>
      </c>
      <c r="AA10" s="7" t="str">
        <f t="shared" si="19"/>
        <v/>
      </c>
      <c r="AB10" s="7" t="str">
        <f t="shared" si="19"/>
        <v/>
      </c>
      <c r="AC10" s="7" t="str">
        <f t="shared" si="19"/>
        <v/>
      </c>
      <c r="AD10" s="7" t="str">
        <f t="shared" si="19"/>
        <v/>
      </c>
      <c r="AE10" s="7" t="str">
        <f t="shared" si="19"/>
        <v/>
      </c>
      <c r="AF10" s="7" t="str">
        <f t="shared" si="20"/>
        <v/>
      </c>
      <c r="AG10" s="7" t="str">
        <f t="shared" si="6"/>
        <v/>
      </c>
      <c r="AH10" s="7" t="str">
        <f t="shared" si="6"/>
        <v>n</v>
      </c>
      <c r="AI10" s="7" t="str">
        <f t="shared" si="6"/>
        <v/>
      </c>
      <c r="AJ10" s="7" t="str">
        <f t="shared" si="6"/>
        <v/>
      </c>
      <c r="AK10" s="7" t="str">
        <f t="shared" si="6"/>
        <v/>
      </c>
      <c r="AL10" s="7" t="str">
        <f t="shared" si="6"/>
        <v/>
      </c>
      <c r="AM10" s="7" t="str">
        <f t="shared" si="6"/>
        <v/>
      </c>
      <c r="AN10" s="7" t="str">
        <f t="shared" si="6"/>
        <v/>
      </c>
      <c r="AO10" s="7" t="str">
        <f t="shared" si="6"/>
        <v/>
      </c>
      <c r="AP10" s="7" t="str">
        <f t="shared" si="6"/>
        <v/>
      </c>
      <c r="AQ10" s="7" t="str">
        <f t="shared" si="6"/>
        <v/>
      </c>
      <c r="AR10" s="7" t="str">
        <f t="shared" si="6"/>
        <v/>
      </c>
      <c r="AS10" s="7" t="str">
        <f t="shared" si="6"/>
        <v/>
      </c>
      <c r="AT10" s="7" t="str">
        <f t="shared" si="6"/>
        <v/>
      </c>
      <c r="AU10" s="7" t="str">
        <f t="shared" si="6"/>
        <v/>
      </c>
      <c r="AV10" s="7" t="str">
        <f t="shared" si="6"/>
        <v/>
      </c>
      <c r="AW10" s="7" t="str">
        <f t="shared" si="6"/>
        <v/>
      </c>
      <c r="AX10" s="7" t="str">
        <f t="shared" si="6"/>
        <v/>
      </c>
      <c r="AY10" s="7" t="str">
        <f t="shared" si="6"/>
        <v/>
      </c>
      <c r="AZ10" s="7" t="str">
        <f t="shared" si="6"/>
        <v/>
      </c>
      <c r="BA10" s="7" t="str">
        <f t="shared" si="6"/>
        <v/>
      </c>
      <c r="BB10" s="7" t="str">
        <f t="shared" si="6"/>
        <v/>
      </c>
      <c r="BC10" s="7" t="str">
        <f t="shared" si="6"/>
        <v/>
      </c>
      <c r="BD10" s="7" t="str">
        <f t="shared" si="6"/>
        <v/>
      </c>
      <c r="BE10">
        <f t="shared" si="21"/>
        <v>12</v>
      </c>
    </row>
    <row r="11" spans="1:57" ht="15.75" x14ac:dyDescent="0.25">
      <c r="A11" s="11">
        <f t="shared" si="22"/>
        <v>5</v>
      </c>
      <c r="B11" s="11">
        <f t="shared" si="23"/>
        <v>51</v>
      </c>
      <c r="E11" s="2">
        <f t="shared" si="24"/>
        <v>5</v>
      </c>
      <c r="F11" s="1">
        <v>1940</v>
      </c>
      <c r="G11" s="2">
        <f t="shared" si="7"/>
        <v>51</v>
      </c>
      <c r="H11" s="17">
        <f t="shared" si="8"/>
        <v>113</v>
      </c>
      <c r="I11" t="str">
        <f t="shared" si="9"/>
        <v/>
      </c>
      <c r="J11" t="str">
        <f t="shared" si="10"/>
        <v/>
      </c>
      <c r="K11">
        <f t="shared" si="11"/>
        <v>51</v>
      </c>
      <c r="L11" t="str">
        <f t="shared" si="12"/>
        <v/>
      </c>
      <c r="M11" t="str">
        <f t="shared" si="13"/>
        <v/>
      </c>
      <c r="N11" t="str">
        <f t="shared" si="14"/>
        <v/>
      </c>
      <c r="O11" t="str">
        <f t="shared" si="15"/>
        <v/>
      </c>
      <c r="P11" t="str">
        <f t="shared" si="16"/>
        <v/>
      </c>
      <c r="R11" s="14">
        <f t="shared" si="17"/>
        <v>114</v>
      </c>
      <c r="W11" s="7" t="str">
        <f t="shared" si="18"/>
        <v/>
      </c>
      <c r="X11" s="7" t="str">
        <f t="shared" si="19"/>
        <v/>
      </c>
      <c r="Y11" s="7" t="str">
        <f t="shared" si="19"/>
        <v/>
      </c>
      <c r="Z11" s="7" t="str">
        <f t="shared" si="19"/>
        <v/>
      </c>
      <c r="AA11" s="7" t="str">
        <f t="shared" si="19"/>
        <v/>
      </c>
      <c r="AB11" s="7" t="str">
        <f t="shared" si="19"/>
        <v/>
      </c>
      <c r="AC11" s="7" t="str">
        <f t="shared" si="19"/>
        <v/>
      </c>
      <c r="AD11" s="7" t="str">
        <f t="shared" si="19"/>
        <v/>
      </c>
      <c r="AE11" s="7" t="str">
        <f t="shared" si="19"/>
        <v/>
      </c>
      <c r="AF11" s="7" t="str">
        <f t="shared" si="20"/>
        <v/>
      </c>
      <c r="AG11" s="7" t="str">
        <f t="shared" si="6"/>
        <v/>
      </c>
      <c r="AH11" s="7" t="str">
        <f t="shared" si="6"/>
        <v/>
      </c>
      <c r="AI11" s="7" t="str">
        <f t="shared" si="6"/>
        <v/>
      </c>
      <c r="AJ11" s="7" t="str">
        <f t="shared" si="6"/>
        <v/>
      </c>
      <c r="AK11" s="7" t="str">
        <f t="shared" si="6"/>
        <v/>
      </c>
      <c r="AL11" s="7" t="str">
        <f t="shared" si="6"/>
        <v/>
      </c>
      <c r="AM11" s="7" t="str">
        <f t="shared" si="6"/>
        <v/>
      </c>
      <c r="AN11" s="7" t="str">
        <f t="shared" si="6"/>
        <v/>
      </c>
      <c r="AO11" s="7" t="str">
        <f t="shared" si="6"/>
        <v/>
      </c>
      <c r="AP11" s="7" t="str">
        <f t="shared" si="6"/>
        <v/>
      </c>
      <c r="AQ11" s="7" t="str">
        <f t="shared" si="6"/>
        <v/>
      </c>
      <c r="AR11" s="7" t="str">
        <f t="shared" si="6"/>
        <v/>
      </c>
      <c r="AS11" s="7" t="str">
        <f t="shared" si="6"/>
        <v/>
      </c>
      <c r="AT11" s="7" t="str">
        <f t="shared" si="6"/>
        <v/>
      </c>
      <c r="AU11" s="7" t="str">
        <f t="shared" si="6"/>
        <v/>
      </c>
      <c r="AV11" s="7" t="str">
        <f t="shared" si="6"/>
        <v/>
      </c>
      <c r="AW11" s="7" t="str">
        <f t="shared" si="6"/>
        <v/>
      </c>
      <c r="AX11" s="7" t="str">
        <f t="shared" si="6"/>
        <v/>
      </c>
      <c r="AY11" s="7" t="str">
        <f t="shared" si="6"/>
        <v/>
      </c>
      <c r="AZ11" s="7" t="str">
        <f t="shared" si="6"/>
        <v/>
      </c>
      <c r="BA11" s="7" t="str">
        <f t="shared" si="6"/>
        <v/>
      </c>
      <c r="BB11" s="7" t="str">
        <f t="shared" si="6"/>
        <v>n</v>
      </c>
      <c r="BC11" s="7" t="str">
        <f t="shared" si="6"/>
        <v/>
      </c>
      <c r="BD11" s="7" t="str">
        <f t="shared" si="6"/>
        <v/>
      </c>
      <c r="BE11">
        <f t="shared" si="21"/>
        <v>32</v>
      </c>
    </row>
    <row r="12" spans="1:57" ht="15.75" x14ac:dyDescent="0.25">
      <c r="A12" s="11">
        <f t="shared" si="22"/>
        <v>6</v>
      </c>
      <c r="B12" s="11">
        <f t="shared" si="23"/>
        <v>50</v>
      </c>
      <c r="E12" s="2">
        <f t="shared" si="24"/>
        <v>6</v>
      </c>
      <c r="F12" s="1">
        <v>2297</v>
      </c>
      <c r="G12" s="2">
        <f t="shared" si="7"/>
        <v>50</v>
      </c>
      <c r="H12" s="17">
        <f t="shared" si="8"/>
        <v>105</v>
      </c>
      <c r="I12" t="str">
        <f t="shared" si="9"/>
        <v/>
      </c>
      <c r="J12">
        <f t="shared" si="10"/>
        <v>50</v>
      </c>
      <c r="K12" t="str">
        <f t="shared" si="11"/>
        <v/>
      </c>
      <c r="L12" t="str">
        <f t="shared" si="12"/>
        <v/>
      </c>
      <c r="M12" t="str">
        <f t="shared" si="13"/>
        <v/>
      </c>
      <c r="N12" t="str">
        <f t="shared" si="14"/>
        <v/>
      </c>
      <c r="O12" t="str">
        <f t="shared" si="15"/>
        <v/>
      </c>
      <c r="P12" t="str">
        <f t="shared" si="16"/>
        <v/>
      </c>
      <c r="R12" s="14">
        <f t="shared" si="17"/>
        <v>106</v>
      </c>
      <c r="W12" s="7" t="str">
        <f t="shared" si="18"/>
        <v/>
      </c>
      <c r="X12" s="7" t="str">
        <f t="shared" si="19"/>
        <v/>
      </c>
      <c r="Y12" s="7" t="str">
        <f t="shared" si="19"/>
        <v/>
      </c>
      <c r="Z12" s="7" t="str">
        <f t="shared" si="19"/>
        <v/>
      </c>
      <c r="AA12" s="7" t="str">
        <f t="shared" si="19"/>
        <v/>
      </c>
      <c r="AB12" s="7" t="str">
        <f t="shared" si="19"/>
        <v/>
      </c>
      <c r="AC12" s="7" t="str">
        <f t="shared" si="19"/>
        <v/>
      </c>
      <c r="AD12" s="7" t="str">
        <f t="shared" si="19"/>
        <v/>
      </c>
      <c r="AE12" s="7" t="str">
        <f t="shared" si="19"/>
        <v/>
      </c>
      <c r="AF12" s="7" t="str">
        <f t="shared" si="20"/>
        <v/>
      </c>
      <c r="AG12" s="7" t="str">
        <f t="shared" si="6"/>
        <v/>
      </c>
      <c r="AH12" s="7" t="str">
        <f t="shared" si="6"/>
        <v/>
      </c>
      <c r="AI12" s="7" t="str">
        <f t="shared" si="6"/>
        <v/>
      </c>
      <c r="AJ12" s="7" t="str">
        <f t="shared" si="6"/>
        <v/>
      </c>
      <c r="AK12" s="7" t="str">
        <f t="shared" si="6"/>
        <v/>
      </c>
      <c r="AL12" s="7" t="str">
        <f t="shared" si="6"/>
        <v/>
      </c>
      <c r="AM12" s="7" t="str">
        <f t="shared" si="6"/>
        <v/>
      </c>
      <c r="AN12" s="7" t="str">
        <f t="shared" si="6"/>
        <v/>
      </c>
      <c r="AO12" s="7" t="str">
        <f t="shared" si="6"/>
        <v/>
      </c>
      <c r="AP12" s="7" t="str">
        <f t="shared" si="6"/>
        <v/>
      </c>
      <c r="AQ12" s="7" t="str">
        <f t="shared" si="6"/>
        <v/>
      </c>
      <c r="AR12" s="7" t="str">
        <f t="shared" si="6"/>
        <v/>
      </c>
      <c r="AS12" s="7" t="str">
        <f t="shared" si="6"/>
        <v/>
      </c>
      <c r="AT12" s="7" t="str">
        <f t="shared" si="6"/>
        <v>n</v>
      </c>
      <c r="AU12" s="7" t="str">
        <f t="shared" si="6"/>
        <v/>
      </c>
      <c r="AV12" s="7" t="str">
        <f t="shared" si="6"/>
        <v/>
      </c>
      <c r="AW12" s="7" t="str">
        <f t="shared" si="6"/>
        <v/>
      </c>
      <c r="AX12" s="7" t="str">
        <f t="shared" si="6"/>
        <v/>
      </c>
      <c r="AY12" s="7" t="str">
        <f t="shared" si="6"/>
        <v/>
      </c>
      <c r="AZ12" s="7" t="str">
        <f t="shared" si="6"/>
        <v/>
      </c>
      <c r="BA12" s="7" t="str">
        <f t="shared" si="6"/>
        <v/>
      </c>
      <c r="BB12" s="7" t="str">
        <f t="shared" si="6"/>
        <v/>
      </c>
      <c r="BC12" s="7" t="str">
        <f t="shared" si="6"/>
        <v/>
      </c>
      <c r="BD12" s="7" t="str">
        <f t="shared" si="6"/>
        <v/>
      </c>
      <c r="BE12">
        <f t="shared" si="21"/>
        <v>24</v>
      </c>
    </row>
    <row r="13" spans="1:57" ht="15.75" x14ac:dyDescent="0.25">
      <c r="A13" s="11">
        <f t="shared" si="22"/>
        <v>7</v>
      </c>
      <c r="B13" s="11">
        <f t="shared" si="23"/>
        <v>55</v>
      </c>
      <c r="E13" s="2">
        <f t="shared" si="24"/>
        <v>7</v>
      </c>
      <c r="F13" s="1">
        <v>2647</v>
      </c>
      <c r="G13" s="2">
        <f t="shared" si="7"/>
        <v>55</v>
      </c>
      <c r="H13" s="17">
        <f t="shared" si="8"/>
        <v>90</v>
      </c>
      <c r="I13" t="str">
        <f t="shared" si="9"/>
        <v/>
      </c>
      <c r="J13" t="str">
        <f t="shared" si="10"/>
        <v/>
      </c>
      <c r="K13" t="str">
        <f t="shared" si="11"/>
        <v/>
      </c>
      <c r="L13" t="str">
        <f t="shared" si="12"/>
        <v/>
      </c>
      <c r="M13" t="str">
        <f t="shared" si="13"/>
        <v/>
      </c>
      <c r="N13" t="str">
        <f t="shared" si="14"/>
        <v/>
      </c>
      <c r="O13">
        <f t="shared" si="15"/>
        <v>55</v>
      </c>
      <c r="P13" t="str">
        <f t="shared" si="16"/>
        <v/>
      </c>
      <c r="R13" s="14">
        <f t="shared" si="17"/>
        <v>91</v>
      </c>
      <c r="W13" s="7" t="str">
        <f t="shared" si="18"/>
        <v/>
      </c>
      <c r="X13" s="7" t="str">
        <f t="shared" si="19"/>
        <v/>
      </c>
      <c r="Y13" s="7" t="str">
        <f t="shared" si="19"/>
        <v/>
      </c>
      <c r="Z13" s="7" t="str">
        <f t="shared" si="19"/>
        <v/>
      </c>
      <c r="AA13" s="7" t="str">
        <f t="shared" si="19"/>
        <v/>
      </c>
      <c r="AB13" s="7" t="str">
        <f t="shared" si="19"/>
        <v/>
      </c>
      <c r="AC13" s="7" t="str">
        <f t="shared" si="19"/>
        <v/>
      </c>
      <c r="AD13" s="7" t="str">
        <f t="shared" si="19"/>
        <v/>
      </c>
      <c r="AE13" s="7" t="str">
        <f t="shared" si="19"/>
        <v>n</v>
      </c>
      <c r="AF13" s="7" t="str">
        <f t="shared" si="20"/>
        <v/>
      </c>
      <c r="AG13" s="7" t="str">
        <f t="shared" si="6"/>
        <v/>
      </c>
      <c r="AH13" s="7" t="str">
        <f t="shared" si="6"/>
        <v/>
      </c>
      <c r="AI13" s="7" t="str">
        <f t="shared" si="6"/>
        <v/>
      </c>
      <c r="AJ13" s="7" t="str">
        <f t="shared" si="6"/>
        <v/>
      </c>
      <c r="AK13" s="7" t="str">
        <f t="shared" si="6"/>
        <v/>
      </c>
      <c r="AL13" s="7" t="str">
        <f t="shared" si="6"/>
        <v/>
      </c>
      <c r="AM13" s="7" t="str">
        <f t="shared" si="6"/>
        <v/>
      </c>
      <c r="AN13" s="7" t="str">
        <f t="shared" si="6"/>
        <v/>
      </c>
      <c r="AO13" s="7" t="str">
        <f t="shared" si="6"/>
        <v/>
      </c>
      <c r="AP13" s="7" t="str">
        <f t="shared" si="6"/>
        <v/>
      </c>
      <c r="AQ13" s="7" t="str">
        <f t="shared" si="6"/>
        <v/>
      </c>
      <c r="AR13" s="7" t="str">
        <f t="shared" si="6"/>
        <v/>
      </c>
      <c r="AS13" s="7" t="str">
        <f t="shared" si="6"/>
        <v/>
      </c>
      <c r="AT13" s="7" t="str">
        <f t="shared" si="6"/>
        <v/>
      </c>
      <c r="AU13" s="7" t="str">
        <f t="shared" si="6"/>
        <v/>
      </c>
      <c r="AV13" s="7" t="str">
        <f t="shared" si="6"/>
        <v/>
      </c>
      <c r="AW13" s="7" t="str">
        <f t="shared" si="6"/>
        <v/>
      </c>
      <c r="AX13" s="7" t="str">
        <f t="shared" si="6"/>
        <v/>
      </c>
      <c r="AY13" s="7" t="str">
        <f t="shared" si="6"/>
        <v/>
      </c>
      <c r="AZ13" s="7" t="str">
        <f t="shared" si="6"/>
        <v/>
      </c>
      <c r="BA13" s="7" t="str">
        <f t="shared" si="6"/>
        <v/>
      </c>
      <c r="BB13" s="7" t="str">
        <f t="shared" si="6"/>
        <v/>
      </c>
      <c r="BC13" s="7" t="str">
        <f t="shared" si="6"/>
        <v/>
      </c>
      <c r="BD13" s="7" t="str">
        <f t="shared" si="6"/>
        <v/>
      </c>
      <c r="BE13">
        <f t="shared" si="21"/>
        <v>9</v>
      </c>
    </row>
    <row r="14" spans="1:57" ht="15.75" x14ac:dyDescent="0.25">
      <c r="A14" s="11">
        <f t="shared" si="22"/>
        <v>8</v>
      </c>
      <c r="B14" s="11">
        <f t="shared" si="23"/>
        <v>51</v>
      </c>
      <c r="E14" s="2">
        <f t="shared" si="24"/>
        <v>8</v>
      </c>
      <c r="F14" s="1">
        <v>3032</v>
      </c>
      <c r="G14" s="2">
        <f t="shared" si="7"/>
        <v>51</v>
      </c>
      <c r="H14" s="17">
        <f t="shared" si="8"/>
        <v>110</v>
      </c>
      <c r="I14" t="str">
        <f t="shared" si="9"/>
        <v/>
      </c>
      <c r="J14" t="str">
        <f t="shared" si="10"/>
        <v/>
      </c>
      <c r="K14">
        <f t="shared" si="11"/>
        <v>51</v>
      </c>
      <c r="L14" t="str">
        <f t="shared" si="12"/>
        <v/>
      </c>
      <c r="M14" t="str">
        <f t="shared" si="13"/>
        <v/>
      </c>
      <c r="N14" t="str">
        <f t="shared" si="14"/>
        <v/>
      </c>
      <c r="O14" t="str">
        <f t="shared" si="15"/>
        <v/>
      </c>
      <c r="P14" t="str">
        <f t="shared" si="16"/>
        <v/>
      </c>
      <c r="R14" s="14">
        <f t="shared" si="17"/>
        <v>110</v>
      </c>
      <c r="W14" s="7" t="str">
        <f t="shared" si="18"/>
        <v/>
      </c>
      <c r="X14" s="7" t="str">
        <f t="shared" si="19"/>
        <v/>
      </c>
      <c r="Y14" s="7" t="str">
        <f t="shared" si="19"/>
        <v/>
      </c>
      <c r="Z14" s="7" t="str">
        <f t="shared" si="19"/>
        <v/>
      </c>
      <c r="AA14" s="7" t="str">
        <f t="shared" si="19"/>
        <v/>
      </c>
      <c r="AB14" s="7" t="str">
        <f t="shared" si="19"/>
        <v/>
      </c>
      <c r="AC14" s="7" t="str">
        <f t="shared" si="19"/>
        <v/>
      </c>
      <c r="AD14" s="7" t="str">
        <f t="shared" si="19"/>
        <v/>
      </c>
      <c r="AE14" s="7" t="str">
        <f t="shared" si="19"/>
        <v/>
      </c>
      <c r="AF14" s="7" t="str">
        <f t="shared" si="20"/>
        <v/>
      </c>
      <c r="AG14" s="7" t="str">
        <f t="shared" si="6"/>
        <v/>
      </c>
      <c r="AH14" s="7" t="str">
        <f t="shared" si="6"/>
        <v/>
      </c>
      <c r="AI14" s="7" t="str">
        <f t="shared" si="6"/>
        <v/>
      </c>
      <c r="AJ14" s="7" t="str">
        <f t="shared" si="6"/>
        <v/>
      </c>
      <c r="AK14" s="7" t="str">
        <f t="shared" si="6"/>
        <v/>
      </c>
      <c r="AL14" s="7" t="str">
        <f t="shared" si="6"/>
        <v/>
      </c>
      <c r="AM14" s="7" t="str">
        <f t="shared" si="6"/>
        <v/>
      </c>
      <c r="AN14" s="7" t="str">
        <f t="shared" si="6"/>
        <v/>
      </c>
      <c r="AO14" s="7" t="str">
        <f t="shared" si="6"/>
        <v/>
      </c>
      <c r="AP14" s="7" t="str">
        <f t="shared" si="6"/>
        <v/>
      </c>
      <c r="AQ14" s="7" t="str">
        <f t="shared" si="6"/>
        <v/>
      </c>
      <c r="AR14" s="7" t="str">
        <f t="shared" si="6"/>
        <v/>
      </c>
      <c r="AS14" s="7" t="str">
        <f t="shared" si="6"/>
        <v/>
      </c>
      <c r="AT14" s="7" t="str">
        <f t="shared" si="6"/>
        <v/>
      </c>
      <c r="AU14" s="7" t="str">
        <f t="shared" si="6"/>
        <v/>
      </c>
      <c r="AV14" s="7" t="str">
        <f t="shared" si="6"/>
        <v/>
      </c>
      <c r="AW14" s="7" t="str">
        <f t="shared" si="6"/>
        <v/>
      </c>
      <c r="AX14" s="7" t="str">
        <f t="shared" si="6"/>
        <v>n</v>
      </c>
      <c r="AY14" s="7" t="str">
        <f t="shared" si="6"/>
        <v/>
      </c>
      <c r="AZ14" s="7" t="str">
        <f t="shared" si="6"/>
        <v/>
      </c>
      <c r="BA14" s="7" t="str">
        <f t="shared" si="6"/>
        <v/>
      </c>
      <c r="BB14" s="7" t="str">
        <f t="shared" si="6"/>
        <v/>
      </c>
      <c r="BC14" s="7" t="str">
        <f t="shared" si="6"/>
        <v/>
      </c>
      <c r="BD14" s="7" t="str">
        <f t="shared" si="6"/>
        <v/>
      </c>
      <c r="BE14">
        <f t="shared" si="21"/>
        <v>28</v>
      </c>
    </row>
    <row r="15" spans="1:57" ht="15.75" x14ac:dyDescent="0.25">
      <c r="A15" s="11">
        <f t="shared" si="22"/>
        <v>9</v>
      </c>
      <c r="B15" s="11">
        <f t="shared" si="23"/>
        <v>50</v>
      </c>
      <c r="E15" s="2">
        <f t="shared" si="24"/>
        <v>9</v>
      </c>
      <c r="F15" s="1">
        <v>3389</v>
      </c>
      <c r="G15" s="2">
        <f t="shared" si="7"/>
        <v>50</v>
      </c>
      <c r="H15" s="17">
        <f t="shared" si="8"/>
        <v>101</v>
      </c>
      <c r="I15" t="str">
        <f t="shared" si="9"/>
        <v/>
      </c>
      <c r="J15">
        <f t="shared" si="10"/>
        <v>50</v>
      </c>
      <c r="K15" t="str">
        <f t="shared" si="11"/>
        <v/>
      </c>
      <c r="L15" t="str">
        <f t="shared" si="12"/>
        <v/>
      </c>
      <c r="M15" t="str">
        <f t="shared" si="13"/>
        <v/>
      </c>
      <c r="N15" t="str">
        <f t="shared" si="14"/>
        <v/>
      </c>
      <c r="O15" t="str">
        <f t="shared" si="15"/>
        <v/>
      </c>
      <c r="P15" t="str">
        <f t="shared" si="16"/>
        <v/>
      </c>
      <c r="R15" s="14">
        <f t="shared" si="17"/>
        <v>102</v>
      </c>
      <c r="W15" s="7" t="str">
        <f t="shared" si="18"/>
        <v/>
      </c>
      <c r="X15" s="7" t="str">
        <f t="shared" si="19"/>
        <v/>
      </c>
      <c r="Y15" s="7" t="str">
        <f t="shared" si="19"/>
        <v/>
      </c>
      <c r="Z15" s="7" t="str">
        <f t="shared" si="19"/>
        <v/>
      </c>
      <c r="AA15" s="7" t="str">
        <f t="shared" si="19"/>
        <v/>
      </c>
      <c r="AB15" s="7" t="str">
        <f t="shared" si="19"/>
        <v/>
      </c>
      <c r="AC15" s="7" t="str">
        <f t="shared" si="19"/>
        <v/>
      </c>
      <c r="AD15" s="7" t="str">
        <f t="shared" si="19"/>
        <v/>
      </c>
      <c r="AE15" s="7" t="str">
        <f t="shared" si="19"/>
        <v/>
      </c>
      <c r="AF15" s="7" t="str">
        <f t="shared" si="20"/>
        <v/>
      </c>
      <c r="AG15" s="7" t="str">
        <f t="shared" si="6"/>
        <v/>
      </c>
      <c r="AH15" s="7" t="str">
        <f t="shared" si="6"/>
        <v/>
      </c>
      <c r="AI15" s="7" t="str">
        <f t="shared" si="6"/>
        <v/>
      </c>
      <c r="AJ15" s="7" t="str">
        <f t="shared" si="6"/>
        <v/>
      </c>
      <c r="AK15" s="7" t="str">
        <f t="shared" si="6"/>
        <v/>
      </c>
      <c r="AL15" s="7" t="str">
        <f t="shared" si="6"/>
        <v/>
      </c>
      <c r="AM15" s="7" t="str">
        <f t="shared" si="6"/>
        <v/>
      </c>
      <c r="AN15" s="7" t="str">
        <f t="shared" si="6"/>
        <v/>
      </c>
      <c r="AO15" s="7" t="str">
        <f t="shared" si="6"/>
        <v/>
      </c>
      <c r="AP15" s="7" t="str">
        <f t="shared" si="6"/>
        <v>n</v>
      </c>
      <c r="AQ15" s="7" t="str">
        <f t="shared" si="6"/>
        <v/>
      </c>
      <c r="AR15" s="7" t="str">
        <f t="shared" si="6"/>
        <v/>
      </c>
      <c r="AS15" s="7" t="str">
        <f t="shared" si="6"/>
        <v/>
      </c>
      <c r="AT15" s="7" t="str">
        <f t="shared" si="6"/>
        <v/>
      </c>
      <c r="AU15" s="7" t="str">
        <f t="shared" si="6"/>
        <v/>
      </c>
      <c r="AV15" s="7" t="str">
        <f t="shared" si="6"/>
        <v/>
      </c>
      <c r="AW15" s="7" t="str">
        <f t="shared" si="6"/>
        <v/>
      </c>
      <c r="AX15" s="7" t="str">
        <f t="shared" si="6"/>
        <v/>
      </c>
      <c r="AY15" s="7" t="str">
        <f t="shared" si="6"/>
        <v/>
      </c>
      <c r="AZ15" s="7" t="str">
        <f t="shared" si="6"/>
        <v/>
      </c>
      <c r="BA15" s="7" t="str">
        <f t="shared" si="6"/>
        <v/>
      </c>
      <c r="BB15" s="7" t="str">
        <f t="shared" si="6"/>
        <v/>
      </c>
      <c r="BC15" s="7" t="str">
        <f t="shared" si="6"/>
        <v/>
      </c>
      <c r="BD15" s="7" t="str">
        <f t="shared" si="6"/>
        <v/>
      </c>
      <c r="BE15">
        <f t="shared" si="21"/>
        <v>20</v>
      </c>
    </row>
    <row r="16" spans="1:57" ht="15.75" x14ac:dyDescent="0.25">
      <c r="A16" s="11">
        <f t="shared" si="22"/>
        <v>10</v>
      </c>
      <c r="B16" s="11">
        <f t="shared" si="23"/>
        <v>55</v>
      </c>
      <c r="E16" s="2">
        <f t="shared" si="24"/>
        <v>10</v>
      </c>
      <c r="F16" s="1">
        <v>3739</v>
      </c>
      <c r="G16" s="2">
        <f t="shared" si="7"/>
        <v>55</v>
      </c>
      <c r="H16" s="17">
        <f t="shared" si="8"/>
        <v>86</v>
      </c>
      <c r="I16" t="str">
        <f t="shared" si="9"/>
        <v/>
      </c>
      <c r="J16" t="str">
        <f t="shared" si="10"/>
        <v/>
      </c>
      <c r="K16" t="str">
        <f t="shared" si="11"/>
        <v/>
      </c>
      <c r="L16" t="str">
        <f t="shared" si="12"/>
        <v/>
      </c>
      <c r="M16" t="str">
        <f t="shared" si="13"/>
        <v/>
      </c>
      <c r="N16" t="str">
        <f t="shared" si="14"/>
        <v/>
      </c>
      <c r="O16">
        <f t="shared" si="15"/>
        <v>55</v>
      </c>
      <c r="P16" t="str">
        <f t="shared" si="16"/>
        <v/>
      </c>
      <c r="R16" s="14">
        <f t="shared" si="17"/>
        <v>87</v>
      </c>
      <c r="W16" s="7" t="str">
        <f t="shared" si="18"/>
        <v/>
      </c>
      <c r="X16" s="7" t="str">
        <f t="shared" si="19"/>
        <v/>
      </c>
      <c r="Y16" s="7" t="str">
        <f t="shared" si="19"/>
        <v/>
      </c>
      <c r="Z16" s="7" t="str">
        <f t="shared" si="19"/>
        <v/>
      </c>
      <c r="AA16" s="7" t="str">
        <f t="shared" si="19"/>
        <v>n</v>
      </c>
      <c r="AB16" s="7" t="str">
        <f t="shared" si="19"/>
        <v/>
      </c>
      <c r="AC16" s="7" t="str">
        <f t="shared" si="19"/>
        <v/>
      </c>
      <c r="AD16" s="7" t="str">
        <f t="shared" si="19"/>
        <v/>
      </c>
      <c r="AE16" s="7" t="str">
        <f t="shared" si="19"/>
        <v/>
      </c>
      <c r="AF16" s="7" t="str">
        <f t="shared" si="20"/>
        <v/>
      </c>
      <c r="AG16" s="7" t="str">
        <f t="shared" si="6"/>
        <v/>
      </c>
      <c r="AH16" s="7" t="str">
        <f t="shared" si="6"/>
        <v/>
      </c>
      <c r="AI16" s="7" t="str">
        <f t="shared" si="6"/>
        <v/>
      </c>
      <c r="AJ16" s="7" t="str">
        <f t="shared" si="6"/>
        <v/>
      </c>
      <c r="AK16" s="7" t="str">
        <f t="shared" si="6"/>
        <v/>
      </c>
      <c r="AL16" s="7" t="str">
        <f t="shared" si="6"/>
        <v/>
      </c>
      <c r="AM16" s="7" t="str">
        <f t="shared" si="6"/>
        <v/>
      </c>
      <c r="AN16" s="7" t="str">
        <f t="shared" si="6"/>
        <v/>
      </c>
      <c r="AO16" s="7" t="str">
        <f t="shared" si="6"/>
        <v/>
      </c>
      <c r="AP16" s="7" t="str">
        <f t="shared" si="6"/>
        <v/>
      </c>
      <c r="AQ16" s="7" t="str">
        <f t="shared" si="6"/>
        <v/>
      </c>
      <c r="AR16" s="7" t="str">
        <f t="shared" si="6"/>
        <v/>
      </c>
      <c r="AS16" s="7" t="str">
        <f t="shared" si="6"/>
        <v/>
      </c>
      <c r="AT16" s="7" t="str">
        <f t="shared" si="6"/>
        <v/>
      </c>
      <c r="AU16" s="7" t="str">
        <f t="shared" si="6"/>
        <v/>
      </c>
      <c r="AV16" s="7" t="str">
        <f t="shared" ref="AV16:BD47" si="25">IF(MONTH($R16)=4,IF(DAY($R16)=AV$5,$W$3,""),"")</f>
        <v/>
      </c>
      <c r="AW16" s="7" t="str">
        <f t="shared" si="25"/>
        <v/>
      </c>
      <c r="AX16" s="7" t="str">
        <f t="shared" si="25"/>
        <v/>
      </c>
      <c r="AY16" s="7" t="str">
        <f t="shared" si="25"/>
        <v/>
      </c>
      <c r="AZ16" s="7" t="str">
        <f t="shared" si="25"/>
        <v/>
      </c>
      <c r="BA16" s="7" t="str">
        <f t="shared" si="25"/>
        <v/>
      </c>
      <c r="BB16" s="7" t="str">
        <f t="shared" si="25"/>
        <v/>
      </c>
      <c r="BC16" s="7" t="str">
        <f t="shared" si="25"/>
        <v/>
      </c>
      <c r="BD16" s="7" t="str">
        <f t="shared" si="25"/>
        <v/>
      </c>
      <c r="BE16">
        <f t="shared" si="21"/>
        <v>5</v>
      </c>
    </row>
    <row r="17" spans="1:57" ht="15.75" x14ac:dyDescent="0.25">
      <c r="A17" s="11">
        <f t="shared" si="22"/>
        <v>11</v>
      </c>
      <c r="B17" s="11">
        <f t="shared" si="23"/>
        <v>51</v>
      </c>
      <c r="E17" s="2">
        <f t="shared" si="24"/>
        <v>11</v>
      </c>
      <c r="F17" s="1">
        <v>4124</v>
      </c>
      <c r="G17" s="2">
        <f t="shared" si="7"/>
        <v>51</v>
      </c>
      <c r="H17" s="17">
        <f t="shared" si="8"/>
        <v>106</v>
      </c>
      <c r="I17" t="str">
        <f t="shared" si="9"/>
        <v/>
      </c>
      <c r="J17" t="str">
        <f t="shared" si="10"/>
        <v/>
      </c>
      <c r="K17">
        <f t="shared" si="11"/>
        <v>51</v>
      </c>
      <c r="L17" t="str">
        <f t="shared" si="12"/>
        <v/>
      </c>
      <c r="M17" t="str">
        <f t="shared" si="13"/>
        <v/>
      </c>
      <c r="N17" t="str">
        <f t="shared" si="14"/>
        <v/>
      </c>
      <c r="O17" t="str">
        <f t="shared" si="15"/>
        <v/>
      </c>
      <c r="P17" t="str">
        <f t="shared" si="16"/>
        <v/>
      </c>
      <c r="R17" s="14">
        <f t="shared" si="17"/>
        <v>107</v>
      </c>
      <c r="W17" s="7" t="str">
        <f t="shared" si="18"/>
        <v/>
      </c>
      <c r="X17" s="7" t="str">
        <f t="shared" si="19"/>
        <v/>
      </c>
      <c r="Y17" s="7" t="str">
        <f t="shared" si="19"/>
        <v/>
      </c>
      <c r="Z17" s="7" t="str">
        <f t="shared" si="19"/>
        <v/>
      </c>
      <c r="AA17" s="7" t="str">
        <f t="shared" si="19"/>
        <v/>
      </c>
      <c r="AB17" s="7" t="str">
        <f t="shared" si="19"/>
        <v/>
      </c>
      <c r="AC17" s="7" t="str">
        <f t="shared" si="19"/>
        <v/>
      </c>
      <c r="AD17" s="7" t="str">
        <f t="shared" si="19"/>
        <v/>
      </c>
      <c r="AE17" s="7" t="str">
        <f t="shared" si="19"/>
        <v/>
      </c>
      <c r="AF17" s="7" t="str">
        <f t="shared" si="20"/>
        <v/>
      </c>
      <c r="AG17" s="7" t="str">
        <f t="shared" si="20"/>
        <v/>
      </c>
      <c r="AH17" s="7" t="str">
        <f t="shared" si="20"/>
        <v/>
      </c>
      <c r="AI17" s="7" t="str">
        <f t="shared" si="20"/>
        <v/>
      </c>
      <c r="AJ17" s="7" t="str">
        <f t="shared" si="20"/>
        <v/>
      </c>
      <c r="AK17" s="7" t="str">
        <f t="shared" si="20"/>
        <v/>
      </c>
      <c r="AL17" s="7" t="str">
        <f t="shared" si="20"/>
        <v/>
      </c>
      <c r="AM17" s="7" t="str">
        <f t="shared" si="20"/>
        <v/>
      </c>
      <c r="AN17" s="7" t="str">
        <f t="shared" si="20"/>
        <v/>
      </c>
      <c r="AO17" s="7" t="str">
        <f t="shared" si="20"/>
        <v/>
      </c>
      <c r="AP17" s="7" t="str">
        <f t="shared" si="20"/>
        <v/>
      </c>
      <c r="AQ17" s="7" t="str">
        <f t="shared" si="20"/>
        <v/>
      </c>
      <c r="AR17" s="7" t="str">
        <f t="shared" si="20"/>
        <v/>
      </c>
      <c r="AS17" s="7" t="str">
        <f t="shared" si="20"/>
        <v/>
      </c>
      <c r="AT17" s="7" t="str">
        <f t="shared" si="20"/>
        <v/>
      </c>
      <c r="AU17" s="7" t="str">
        <f t="shared" si="20"/>
        <v>n</v>
      </c>
      <c r="AV17" s="7" t="str">
        <f t="shared" si="25"/>
        <v/>
      </c>
      <c r="AW17" s="7" t="str">
        <f t="shared" si="25"/>
        <v/>
      </c>
      <c r="AX17" s="7" t="str">
        <f t="shared" si="25"/>
        <v/>
      </c>
      <c r="AY17" s="7" t="str">
        <f t="shared" si="25"/>
        <v/>
      </c>
      <c r="AZ17" s="7" t="str">
        <f t="shared" si="25"/>
        <v/>
      </c>
      <c r="BA17" s="7" t="str">
        <f t="shared" si="25"/>
        <v/>
      </c>
      <c r="BB17" s="7" t="str">
        <f t="shared" si="25"/>
        <v/>
      </c>
      <c r="BC17" s="7" t="str">
        <f t="shared" si="25"/>
        <v/>
      </c>
      <c r="BD17" s="7" t="str">
        <f t="shared" si="25"/>
        <v/>
      </c>
      <c r="BE17">
        <f t="shared" si="21"/>
        <v>25</v>
      </c>
    </row>
    <row r="18" spans="1:57" ht="15.75" x14ac:dyDescent="0.25">
      <c r="A18" s="11">
        <f t="shared" si="22"/>
        <v>12</v>
      </c>
      <c r="B18" s="11">
        <f t="shared" si="23"/>
        <v>50</v>
      </c>
      <c r="E18" s="2">
        <f t="shared" si="24"/>
        <v>12</v>
      </c>
      <c r="F18" s="1">
        <v>4481</v>
      </c>
      <c r="G18" s="2">
        <f t="shared" si="7"/>
        <v>50</v>
      </c>
      <c r="H18" s="17">
        <f t="shared" si="8"/>
        <v>98</v>
      </c>
      <c r="I18" t="str">
        <f t="shared" si="9"/>
        <v/>
      </c>
      <c r="J18">
        <f t="shared" si="10"/>
        <v>50</v>
      </c>
      <c r="K18" t="str">
        <f t="shared" si="11"/>
        <v/>
      </c>
      <c r="L18" t="str">
        <f t="shared" si="12"/>
        <v/>
      </c>
      <c r="M18" t="str">
        <f t="shared" si="13"/>
        <v/>
      </c>
      <c r="N18" t="str">
        <f t="shared" si="14"/>
        <v/>
      </c>
      <c r="O18" t="str">
        <f t="shared" si="15"/>
        <v/>
      </c>
      <c r="P18" t="str">
        <f t="shared" si="16"/>
        <v/>
      </c>
      <c r="R18" s="14">
        <f t="shared" si="17"/>
        <v>98</v>
      </c>
      <c r="W18" s="7" t="str">
        <f t="shared" si="18"/>
        <v/>
      </c>
      <c r="X18" s="7" t="str">
        <f t="shared" si="19"/>
        <v/>
      </c>
      <c r="Y18" s="7" t="str">
        <f t="shared" si="19"/>
        <v/>
      </c>
      <c r="Z18" s="7" t="str">
        <f t="shared" si="19"/>
        <v/>
      </c>
      <c r="AA18" s="7" t="str">
        <f t="shared" si="19"/>
        <v/>
      </c>
      <c r="AB18" s="7" t="str">
        <f t="shared" si="19"/>
        <v/>
      </c>
      <c r="AC18" s="7" t="str">
        <f t="shared" si="19"/>
        <v/>
      </c>
      <c r="AD18" s="7" t="str">
        <f t="shared" si="19"/>
        <v/>
      </c>
      <c r="AE18" s="7" t="str">
        <f t="shared" si="19"/>
        <v/>
      </c>
      <c r="AF18" s="7" t="str">
        <f t="shared" si="20"/>
        <v/>
      </c>
      <c r="AG18" s="7" t="str">
        <f t="shared" si="20"/>
        <v/>
      </c>
      <c r="AH18" s="7" t="str">
        <f t="shared" si="20"/>
        <v/>
      </c>
      <c r="AI18" s="7" t="str">
        <f t="shared" si="20"/>
        <v/>
      </c>
      <c r="AJ18" s="7" t="str">
        <f t="shared" si="20"/>
        <v/>
      </c>
      <c r="AK18" s="7" t="str">
        <f t="shared" si="20"/>
        <v/>
      </c>
      <c r="AL18" s="7" t="str">
        <f t="shared" si="20"/>
        <v>n</v>
      </c>
      <c r="AM18" s="7" t="str">
        <f t="shared" si="20"/>
        <v/>
      </c>
      <c r="AN18" s="7" t="str">
        <f t="shared" si="20"/>
        <v/>
      </c>
      <c r="AO18" s="7" t="str">
        <f t="shared" si="20"/>
        <v/>
      </c>
      <c r="AP18" s="7" t="str">
        <f t="shared" si="20"/>
        <v/>
      </c>
      <c r="AQ18" s="7" t="str">
        <f t="shared" si="20"/>
        <v/>
      </c>
      <c r="AR18" s="7" t="str">
        <f t="shared" si="20"/>
        <v/>
      </c>
      <c r="AS18" s="7" t="str">
        <f t="shared" si="20"/>
        <v/>
      </c>
      <c r="AT18" s="7" t="str">
        <f t="shared" si="20"/>
        <v/>
      </c>
      <c r="AU18" s="7" t="str">
        <f t="shared" si="20"/>
        <v/>
      </c>
      <c r="AV18" s="7" t="str">
        <f t="shared" si="25"/>
        <v/>
      </c>
      <c r="AW18" s="7" t="str">
        <f t="shared" si="25"/>
        <v/>
      </c>
      <c r="AX18" s="7" t="str">
        <f t="shared" si="25"/>
        <v/>
      </c>
      <c r="AY18" s="7" t="str">
        <f t="shared" si="25"/>
        <v/>
      </c>
      <c r="AZ18" s="7" t="str">
        <f t="shared" si="25"/>
        <v/>
      </c>
      <c r="BA18" s="7" t="str">
        <f t="shared" si="25"/>
        <v/>
      </c>
      <c r="BB18" s="7" t="str">
        <f t="shared" si="25"/>
        <v/>
      </c>
      <c r="BC18" s="7" t="str">
        <f t="shared" si="25"/>
        <v/>
      </c>
      <c r="BD18" s="7" t="str">
        <f t="shared" si="25"/>
        <v/>
      </c>
      <c r="BE18">
        <f t="shared" si="21"/>
        <v>16</v>
      </c>
    </row>
    <row r="19" spans="1:57" ht="15.75" x14ac:dyDescent="0.25">
      <c r="A19" s="11">
        <f t="shared" si="22"/>
        <v>13</v>
      </c>
      <c r="B19" s="11">
        <f t="shared" si="23"/>
        <v>55</v>
      </c>
      <c r="E19" s="2">
        <f t="shared" si="24"/>
        <v>13</v>
      </c>
      <c r="F19" s="1">
        <v>4831</v>
      </c>
      <c r="G19" s="2">
        <f t="shared" si="7"/>
        <v>55</v>
      </c>
      <c r="H19" s="17">
        <f t="shared" si="8"/>
        <v>82</v>
      </c>
      <c r="I19" t="str">
        <f t="shared" si="9"/>
        <v/>
      </c>
      <c r="J19" t="str">
        <f t="shared" si="10"/>
        <v/>
      </c>
      <c r="K19" t="str">
        <f t="shared" si="11"/>
        <v/>
      </c>
      <c r="L19" t="str">
        <f t="shared" si="12"/>
        <v/>
      </c>
      <c r="M19" t="str">
        <f t="shared" si="13"/>
        <v/>
      </c>
      <c r="N19" t="str">
        <f t="shared" si="14"/>
        <v/>
      </c>
      <c r="O19">
        <f t="shared" si="15"/>
        <v>55</v>
      </c>
      <c r="P19" t="str">
        <f t="shared" si="16"/>
        <v/>
      </c>
      <c r="R19" s="14">
        <f t="shared" si="17"/>
        <v>83</v>
      </c>
      <c r="W19" s="7" t="str">
        <f t="shared" si="18"/>
        <v>n</v>
      </c>
      <c r="X19" s="7" t="str">
        <f t="shared" si="19"/>
        <v/>
      </c>
      <c r="Y19" s="7" t="str">
        <f t="shared" si="19"/>
        <v/>
      </c>
      <c r="Z19" s="7" t="str">
        <f t="shared" si="19"/>
        <v/>
      </c>
      <c r="AA19" s="7" t="str">
        <f t="shared" si="19"/>
        <v/>
      </c>
      <c r="AB19" s="7" t="str">
        <f t="shared" si="19"/>
        <v/>
      </c>
      <c r="AC19" s="7" t="str">
        <f t="shared" si="19"/>
        <v/>
      </c>
      <c r="AD19" s="7" t="str">
        <f t="shared" si="19"/>
        <v/>
      </c>
      <c r="AE19" s="7" t="str">
        <f t="shared" si="19"/>
        <v/>
      </c>
      <c r="AF19" s="7" t="str">
        <f t="shared" si="20"/>
        <v/>
      </c>
      <c r="AG19" s="7" t="str">
        <f t="shared" si="20"/>
        <v/>
      </c>
      <c r="AH19" s="7" t="str">
        <f t="shared" si="20"/>
        <v/>
      </c>
      <c r="AI19" s="7" t="str">
        <f t="shared" si="20"/>
        <v/>
      </c>
      <c r="AJ19" s="7" t="str">
        <f t="shared" si="20"/>
        <v/>
      </c>
      <c r="AK19" s="7" t="str">
        <f t="shared" si="20"/>
        <v/>
      </c>
      <c r="AL19" s="7" t="str">
        <f t="shared" si="20"/>
        <v/>
      </c>
      <c r="AM19" s="7" t="str">
        <f t="shared" si="20"/>
        <v/>
      </c>
      <c r="AN19" s="7" t="str">
        <f t="shared" si="20"/>
        <v/>
      </c>
      <c r="AO19" s="7" t="str">
        <f t="shared" si="20"/>
        <v/>
      </c>
      <c r="AP19" s="7" t="str">
        <f t="shared" si="20"/>
        <v/>
      </c>
      <c r="AQ19" s="7" t="str">
        <f t="shared" si="20"/>
        <v/>
      </c>
      <c r="AR19" s="7" t="str">
        <f t="shared" si="20"/>
        <v/>
      </c>
      <c r="AS19" s="7" t="str">
        <f t="shared" si="20"/>
        <v/>
      </c>
      <c r="AT19" s="7" t="str">
        <f t="shared" si="20"/>
        <v/>
      </c>
      <c r="AU19" s="7" t="str">
        <f t="shared" si="20"/>
        <v/>
      </c>
      <c r="AV19" s="7" t="str">
        <f t="shared" si="25"/>
        <v/>
      </c>
      <c r="AW19" s="7" t="str">
        <f t="shared" si="25"/>
        <v/>
      </c>
      <c r="AX19" s="7" t="str">
        <f t="shared" si="25"/>
        <v/>
      </c>
      <c r="AY19" s="7" t="str">
        <f t="shared" si="25"/>
        <v/>
      </c>
      <c r="AZ19" s="7" t="str">
        <f t="shared" si="25"/>
        <v/>
      </c>
      <c r="BA19" s="7" t="str">
        <f t="shared" si="25"/>
        <v/>
      </c>
      <c r="BB19" s="7" t="str">
        <f t="shared" si="25"/>
        <v/>
      </c>
      <c r="BC19" s="7" t="str">
        <f t="shared" si="25"/>
        <v/>
      </c>
      <c r="BD19" s="7" t="str">
        <f t="shared" si="25"/>
        <v/>
      </c>
      <c r="BE19">
        <f t="shared" si="21"/>
        <v>1</v>
      </c>
    </row>
    <row r="20" spans="1:57" ht="15.75" x14ac:dyDescent="0.25">
      <c r="A20" s="11">
        <f t="shared" si="22"/>
        <v>14</v>
      </c>
      <c r="B20" s="11">
        <f t="shared" si="23"/>
        <v>51</v>
      </c>
      <c r="E20" s="2">
        <f t="shared" si="24"/>
        <v>14</v>
      </c>
      <c r="F20" s="4">
        <v>5216</v>
      </c>
      <c r="G20" s="2">
        <f t="shared" si="7"/>
        <v>51</v>
      </c>
      <c r="H20" s="17">
        <f t="shared" si="8"/>
        <v>102</v>
      </c>
      <c r="I20" t="str">
        <f t="shared" si="9"/>
        <v/>
      </c>
      <c r="J20" t="str">
        <f t="shared" si="10"/>
        <v/>
      </c>
      <c r="K20">
        <f t="shared" si="11"/>
        <v>51</v>
      </c>
      <c r="L20" t="str">
        <f t="shared" si="12"/>
        <v/>
      </c>
      <c r="M20" t="str">
        <f t="shared" si="13"/>
        <v/>
      </c>
      <c r="N20" t="str">
        <f t="shared" si="14"/>
        <v/>
      </c>
      <c r="O20" t="str">
        <f t="shared" si="15"/>
        <v/>
      </c>
      <c r="P20" t="str">
        <f t="shared" si="16"/>
        <v/>
      </c>
      <c r="R20" s="14">
        <f t="shared" si="17"/>
        <v>103</v>
      </c>
      <c r="W20" s="7" t="str">
        <f t="shared" si="18"/>
        <v/>
      </c>
      <c r="X20" s="7" t="str">
        <f t="shared" si="19"/>
        <v/>
      </c>
      <c r="Y20" s="7" t="str">
        <f t="shared" si="19"/>
        <v/>
      </c>
      <c r="Z20" s="7" t="str">
        <f t="shared" si="19"/>
        <v/>
      </c>
      <c r="AA20" s="7" t="str">
        <f t="shared" si="19"/>
        <v/>
      </c>
      <c r="AB20" s="7" t="str">
        <f t="shared" si="19"/>
        <v/>
      </c>
      <c r="AC20" s="7" t="str">
        <f t="shared" si="19"/>
        <v/>
      </c>
      <c r="AD20" s="7" t="str">
        <f t="shared" si="19"/>
        <v/>
      </c>
      <c r="AE20" s="7" t="str">
        <f t="shared" si="19"/>
        <v/>
      </c>
      <c r="AF20" s="7" t="str">
        <f t="shared" si="20"/>
        <v/>
      </c>
      <c r="AG20" s="7" t="str">
        <f t="shared" si="20"/>
        <v/>
      </c>
      <c r="AH20" s="7" t="str">
        <f t="shared" si="20"/>
        <v/>
      </c>
      <c r="AI20" s="7" t="str">
        <f t="shared" si="20"/>
        <v/>
      </c>
      <c r="AJ20" s="7" t="str">
        <f t="shared" si="20"/>
        <v/>
      </c>
      <c r="AK20" s="7" t="str">
        <f t="shared" si="20"/>
        <v/>
      </c>
      <c r="AL20" s="7" t="str">
        <f t="shared" si="20"/>
        <v/>
      </c>
      <c r="AM20" s="7" t="str">
        <f t="shared" si="20"/>
        <v/>
      </c>
      <c r="AN20" s="7" t="str">
        <f t="shared" si="20"/>
        <v/>
      </c>
      <c r="AO20" s="7" t="str">
        <f t="shared" si="20"/>
        <v/>
      </c>
      <c r="AP20" s="7" t="str">
        <f t="shared" si="20"/>
        <v/>
      </c>
      <c r="AQ20" s="7" t="str">
        <f t="shared" si="20"/>
        <v>n</v>
      </c>
      <c r="AR20" s="7" t="str">
        <f t="shared" si="20"/>
        <v/>
      </c>
      <c r="AS20" s="7" t="str">
        <f t="shared" si="20"/>
        <v/>
      </c>
      <c r="AT20" s="7" t="str">
        <f t="shared" si="20"/>
        <v/>
      </c>
      <c r="AU20" s="7" t="str">
        <f t="shared" si="20"/>
        <v/>
      </c>
      <c r="AV20" s="7" t="str">
        <f t="shared" si="25"/>
        <v/>
      </c>
      <c r="AW20" s="7" t="str">
        <f t="shared" si="25"/>
        <v/>
      </c>
      <c r="AX20" s="7" t="str">
        <f t="shared" si="25"/>
        <v/>
      </c>
      <c r="AY20" s="7" t="str">
        <f t="shared" si="25"/>
        <v/>
      </c>
      <c r="AZ20" s="7" t="str">
        <f t="shared" si="25"/>
        <v/>
      </c>
      <c r="BA20" s="7" t="str">
        <f t="shared" si="25"/>
        <v/>
      </c>
      <c r="BB20" s="7" t="str">
        <f t="shared" si="25"/>
        <v/>
      </c>
      <c r="BC20" s="7" t="str">
        <f t="shared" si="25"/>
        <v/>
      </c>
      <c r="BD20" s="7" t="str">
        <f t="shared" si="25"/>
        <v/>
      </c>
      <c r="BE20">
        <f t="shared" si="21"/>
        <v>21</v>
      </c>
    </row>
    <row r="21" spans="1:57" ht="15.75" x14ac:dyDescent="0.25">
      <c r="A21" s="11">
        <f t="shared" si="22"/>
        <v>15</v>
      </c>
      <c r="B21" s="11">
        <f t="shared" si="23"/>
        <v>55</v>
      </c>
      <c r="E21" s="2">
        <f t="shared" si="24"/>
        <v>15</v>
      </c>
      <c r="F21" s="4">
        <v>5573</v>
      </c>
      <c r="G21" s="2">
        <f t="shared" si="7"/>
        <v>55</v>
      </c>
      <c r="H21" s="17">
        <f t="shared" si="8"/>
        <v>94</v>
      </c>
      <c r="I21" t="str">
        <f t="shared" si="9"/>
        <v/>
      </c>
      <c r="J21" t="str">
        <f t="shared" si="10"/>
        <v/>
      </c>
      <c r="K21" t="str">
        <f t="shared" si="11"/>
        <v/>
      </c>
      <c r="L21" t="str">
        <f t="shared" si="12"/>
        <v/>
      </c>
      <c r="M21" t="str">
        <f t="shared" si="13"/>
        <v/>
      </c>
      <c r="N21" t="str">
        <f t="shared" si="14"/>
        <v/>
      </c>
      <c r="O21">
        <f t="shared" si="15"/>
        <v>55</v>
      </c>
      <c r="P21" t="str">
        <f t="shared" si="16"/>
        <v/>
      </c>
      <c r="R21" s="14">
        <f t="shared" si="17"/>
        <v>95</v>
      </c>
      <c r="W21" s="7" t="str">
        <f t="shared" si="18"/>
        <v/>
      </c>
      <c r="X21" s="7" t="str">
        <f t="shared" si="19"/>
        <v/>
      </c>
      <c r="Y21" s="7" t="str">
        <f t="shared" si="19"/>
        <v/>
      </c>
      <c r="Z21" s="7" t="str">
        <f t="shared" si="19"/>
        <v/>
      </c>
      <c r="AA21" s="7" t="str">
        <f t="shared" si="19"/>
        <v/>
      </c>
      <c r="AB21" s="7" t="str">
        <f t="shared" si="19"/>
        <v/>
      </c>
      <c r="AC21" s="7" t="str">
        <f t="shared" si="19"/>
        <v/>
      </c>
      <c r="AD21" s="7" t="str">
        <f t="shared" si="19"/>
        <v/>
      </c>
      <c r="AE21" s="7" t="str">
        <f t="shared" si="19"/>
        <v/>
      </c>
      <c r="AF21" s="7" t="str">
        <f t="shared" si="20"/>
        <v/>
      </c>
      <c r="AG21" s="7" t="str">
        <f t="shared" si="20"/>
        <v/>
      </c>
      <c r="AH21" s="7" t="str">
        <f t="shared" si="20"/>
        <v/>
      </c>
      <c r="AI21" s="7" t="str">
        <f t="shared" si="20"/>
        <v>n</v>
      </c>
      <c r="AJ21" s="7" t="str">
        <f t="shared" si="20"/>
        <v/>
      </c>
      <c r="AK21" s="7" t="str">
        <f t="shared" si="20"/>
        <v/>
      </c>
      <c r="AL21" s="7" t="str">
        <f t="shared" si="20"/>
        <v/>
      </c>
      <c r="AM21" s="7" t="str">
        <f t="shared" si="20"/>
        <v/>
      </c>
      <c r="AN21" s="7" t="str">
        <f t="shared" si="20"/>
        <v/>
      </c>
      <c r="AO21" s="7" t="str">
        <f t="shared" si="20"/>
        <v/>
      </c>
      <c r="AP21" s="7" t="str">
        <f t="shared" si="20"/>
        <v/>
      </c>
      <c r="AQ21" s="7" t="str">
        <f t="shared" si="20"/>
        <v/>
      </c>
      <c r="AR21" s="7" t="str">
        <f t="shared" si="20"/>
        <v/>
      </c>
      <c r="AS21" s="7" t="str">
        <f t="shared" si="20"/>
        <v/>
      </c>
      <c r="AT21" s="7" t="str">
        <f t="shared" si="20"/>
        <v/>
      </c>
      <c r="AU21" s="7" t="str">
        <f t="shared" si="20"/>
        <v/>
      </c>
      <c r="AV21" s="7" t="str">
        <f t="shared" si="25"/>
        <v/>
      </c>
      <c r="AW21" s="7" t="str">
        <f t="shared" si="25"/>
        <v/>
      </c>
      <c r="AX21" s="7" t="str">
        <f t="shared" si="25"/>
        <v/>
      </c>
      <c r="AY21" s="7" t="str">
        <f t="shared" si="25"/>
        <v/>
      </c>
      <c r="AZ21" s="7" t="str">
        <f t="shared" si="25"/>
        <v/>
      </c>
      <c r="BA21" s="7" t="str">
        <f t="shared" si="25"/>
        <v/>
      </c>
      <c r="BB21" s="7" t="str">
        <f t="shared" si="25"/>
        <v/>
      </c>
      <c r="BC21" s="7" t="str">
        <f t="shared" si="25"/>
        <v/>
      </c>
      <c r="BD21" s="7" t="str">
        <f t="shared" si="25"/>
        <v/>
      </c>
      <c r="BE21">
        <f t="shared" si="21"/>
        <v>13</v>
      </c>
    </row>
    <row r="22" spans="1:57" ht="15.75" x14ac:dyDescent="0.25">
      <c r="A22" s="11">
        <f t="shared" si="22"/>
        <v>16</v>
      </c>
      <c r="B22" s="11">
        <f t="shared" si="23"/>
        <v>50</v>
      </c>
      <c r="E22" s="2">
        <f t="shared" si="24"/>
        <v>16</v>
      </c>
      <c r="F22" s="4">
        <v>5958</v>
      </c>
      <c r="G22" s="2">
        <f t="shared" si="7"/>
        <v>50</v>
      </c>
      <c r="H22" s="17">
        <f t="shared" si="8"/>
        <v>114</v>
      </c>
      <c r="I22" t="str">
        <f t="shared" si="9"/>
        <v/>
      </c>
      <c r="J22">
        <f t="shared" si="10"/>
        <v>50</v>
      </c>
      <c r="K22" t="str">
        <f t="shared" si="11"/>
        <v/>
      </c>
      <c r="L22" t="str">
        <f t="shared" si="12"/>
        <v/>
      </c>
      <c r="M22" t="str">
        <f t="shared" si="13"/>
        <v/>
      </c>
      <c r="N22" t="str">
        <f t="shared" si="14"/>
        <v/>
      </c>
      <c r="O22" t="str">
        <f t="shared" si="15"/>
        <v/>
      </c>
      <c r="P22" t="str">
        <f t="shared" si="16"/>
        <v/>
      </c>
      <c r="R22" s="14">
        <f t="shared" si="17"/>
        <v>114</v>
      </c>
      <c r="W22" s="7" t="str">
        <f t="shared" si="18"/>
        <v/>
      </c>
      <c r="X22" s="7" t="str">
        <f t="shared" si="18"/>
        <v/>
      </c>
      <c r="Y22" s="7" t="str">
        <f t="shared" si="18"/>
        <v/>
      </c>
      <c r="Z22" s="7" t="str">
        <f t="shared" si="18"/>
        <v/>
      </c>
      <c r="AA22" s="7" t="str">
        <f t="shared" si="18"/>
        <v/>
      </c>
      <c r="AB22" s="7" t="str">
        <f t="shared" si="18"/>
        <v/>
      </c>
      <c r="AC22" s="7" t="str">
        <f t="shared" si="18"/>
        <v/>
      </c>
      <c r="AD22" s="7" t="str">
        <f t="shared" si="18"/>
        <v/>
      </c>
      <c r="AE22" s="7" t="str">
        <f t="shared" si="18"/>
        <v/>
      </c>
      <c r="AF22" s="7" t="str">
        <f t="shared" si="20"/>
        <v/>
      </c>
      <c r="AG22" s="7" t="str">
        <f t="shared" si="20"/>
        <v/>
      </c>
      <c r="AH22" s="7" t="str">
        <f t="shared" si="20"/>
        <v/>
      </c>
      <c r="AI22" s="7" t="str">
        <f t="shared" si="20"/>
        <v/>
      </c>
      <c r="AJ22" s="7" t="str">
        <f t="shared" si="20"/>
        <v/>
      </c>
      <c r="AK22" s="7" t="str">
        <f t="shared" si="20"/>
        <v/>
      </c>
      <c r="AL22" s="7" t="str">
        <f t="shared" si="20"/>
        <v/>
      </c>
      <c r="AM22" s="7" t="str">
        <f t="shared" si="20"/>
        <v/>
      </c>
      <c r="AN22" s="7" t="str">
        <f t="shared" si="20"/>
        <v/>
      </c>
      <c r="AO22" s="7" t="str">
        <f t="shared" si="20"/>
        <v/>
      </c>
      <c r="AP22" s="7" t="str">
        <f t="shared" si="20"/>
        <v/>
      </c>
      <c r="AQ22" s="7" t="str">
        <f t="shared" si="20"/>
        <v/>
      </c>
      <c r="AR22" s="7" t="str">
        <f t="shared" si="20"/>
        <v/>
      </c>
      <c r="AS22" s="7" t="str">
        <f t="shared" si="20"/>
        <v/>
      </c>
      <c r="AT22" s="7" t="str">
        <f t="shared" si="20"/>
        <v/>
      </c>
      <c r="AU22" s="7" t="str">
        <f t="shared" si="20"/>
        <v/>
      </c>
      <c r="AV22" s="7" t="str">
        <f t="shared" si="25"/>
        <v/>
      </c>
      <c r="AW22" s="7" t="str">
        <f t="shared" si="25"/>
        <v/>
      </c>
      <c r="AX22" s="7" t="str">
        <f t="shared" si="25"/>
        <v/>
      </c>
      <c r="AY22" s="7" t="str">
        <f t="shared" si="25"/>
        <v/>
      </c>
      <c r="AZ22" s="7" t="str">
        <f t="shared" si="25"/>
        <v/>
      </c>
      <c r="BA22" s="7" t="str">
        <f t="shared" si="25"/>
        <v/>
      </c>
      <c r="BB22" s="7" t="str">
        <f t="shared" si="25"/>
        <v>n</v>
      </c>
      <c r="BC22" s="7" t="str">
        <f t="shared" si="25"/>
        <v/>
      </c>
      <c r="BD22" s="7" t="str">
        <f t="shared" si="25"/>
        <v/>
      </c>
      <c r="BE22">
        <f t="shared" si="21"/>
        <v>32</v>
      </c>
    </row>
    <row r="23" spans="1:57" ht="15.75" x14ac:dyDescent="0.25">
      <c r="A23" s="11">
        <f t="shared" si="22"/>
        <v>17</v>
      </c>
      <c r="B23" s="11">
        <f t="shared" si="23"/>
        <v>51</v>
      </c>
      <c r="E23" s="2">
        <f t="shared" si="24"/>
        <v>17</v>
      </c>
      <c r="F23" s="4">
        <v>6308</v>
      </c>
      <c r="G23" s="2">
        <f t="shared" si="7"/>
        <v>51</v>
      </c>
      <c r="H23" s="17">
        <f t="shared" si="8"/>
        <v>98</v>
      </c>
      <c r="I23" t="str">
        <f t="shared" si="9"/>
        <v/>
      </c>
      <c r="J23" t="str">
        <f t="shared" si="10"/>
        <v/>
      </c>
      <c r="K23">
        <f t="shared" si="11"/>
        <v>51</v>
      </c>
      <c r="L23" t="str">
        <f t="shared" si="12"/>
        <v/>
      </c>
      <c r="M23" t="str">
        <f t="shared" si="13"/>
        <v/>
      </c>
      <c r="N23" t="str">
        <f t="shared" si="14"/>
        <v/>
      </c>
      <c r="O23" t="str">
        <f t="shared" si="15"/>
        <v/>
      </c>
      <c r="P23" t="str">
        <f t="shared" si="16"/>
        <v/>
      </c>
      <c r="R23" s="14">
        <f t="shared" si="17"/>
        <v>99</v>
      </c>
      <c r="W23" s="7" t="str">
        <f t="shared" si="18"/>
        <v/>
      </c>
      <c r="X23" s="7" t="str">
        <f t="shared" si="18"/>
        <v/>
      </c>
      <c r="Y23" s="7" t="str">
        <f t="shared" si="18"/>
        <v/>
      </c>
      <c r="Z23" s="7" t="str">
        <f t="shared" si="18"/>
        <v/>
      </c>
      <c r="AA23" s="7" t="str">
        <f t="shared" si="18"/>
        <v/>
      </c>
      <c r="AB23" s="7" t="str">
        <f t="shared" si="18"/>
        <v/>
      </c>
      <c r="AC23" s="7" t="str">
        <f t="shared" si="18"/>
        <v/>
      </c>
      <c r="AD23" s="7" t="str">
        <f t="shared" si="18"/>
        <v/>
      </c>
      <c r="AE23" s="7" t="str">
        <f t="shared" si="18"/>
        <v/>
      </c>
      <c r="AF23" s="7" t="str">
        <f t="shared" si="20"/>
        <v/>
      </c>
      <c r="AG23" s="7" t="str">
        <f t="shared" si="20"/>
        <v/>
      </c>
      <c r="AH23" s="7" t="str">
        <f t="shared" si="20"/>
        <v/>
      </c>
      <c r="AI23" s="7" t="str">
        <f t="shared" si="20"/>
        <v/>
      </c>
      <c r="AJ23" s="7" t="str">
        <f t="shared" si="20"/>
        <v/>
      </c>
      <c r="AK23" s="7" t="str">
        <f t="shared" si="20"/>
        <v/>
      </c>
      <c r="AL23" s="7" t="str">
        <f t="shared" si="20"/>
        <v/>
      </c>
      <c r="AM23" s="7" t="str">
        <f t="shared" si="20"/>
        <v>n</v>
      </c>
      <c r="AN23" s="7" t="str">
        <f t="shared" si="20"/>
        <v/>
      </c>
      <c r="AO23" s="7" t="str">
        <f t="shared" si="20"/>
        <v/>
      </c>
      <c r="AP23" s="7" t="str">
        <f t="shared" si="20"/>
        <v/>
      </c>
      <c r="AQ23" s="7" t="str">
        <f t="shared" si="20"/>
        <v/>
      </c>
      <c r="AR23" s="7" t="str">
        <f t="shared" si="20"/>
        <v/>
      </c>
      <c r="AS23" s="7" t="str">
        <f t="shared" si="20"/>
        <v/>
      </c>
      <c r="AT23" s="7" t="str">
        <f t="shared" si="20"/>
        <v/>
      </c>
      <c r="AU23" s="7" t="str">
        <f t="shared" si="20"/>
        <v/>
      </c>
      <c r="AV23" s="7" t="str">
        <f t="shared" si="25"/>
        <v/>
      </c>
      <c r="AW23" s="7" t="str">
        <f t="shared" si="25"/>
        <v/>
      </c>
      <c r="AX23" s="7" t="str">
        <f t="shared" si="25"/>
        <v/>
      </c>
      <c r="AY23" s="7" t="str">
        <f t="shared" si="25"/>
        <v/>
      </c>
      <c r="AZ23" s="7" t="str">
        <f t="shared" si="25"/>
        <v/>
      </c>
      <c r="BA23" s="7" t="str">
        <f t="shared" si="25"/>
        <v/>
      </c>
      <c r="BB23" s="7" t="str">
        <f t="shared" si="25"/>
        <v/>
      </c>
      <c r="BC23" s="7" t="str">
        <f t="shared" si="25"/>
        <v/>
      </c>
      <c r="BD23" s="7" t="str">
        <f t="shared" si="25"/>
        <v/>
      </c>
      <c r="BE23">
        <f t="shared" si="21"/>
        <v>17</v>
      </c>
    </row>
    <row r="24" spans="1:57" ht="15.75" x14ac:dyDescent="0.25">
      <c r="A24" s="11">
        <f t="shared" si="22"/>
        <v>18</v>
      </c>
      <c r="B24" s="11">
        <f t="shared" si="23"/>
        <v>55</v>
      </c>
      <c r="E24" s="2">
        <f t="shared" si="24"/>
        <v>18</v>
      </c>
      <c r="F24" s="4">
        <v>6665</v>
      </c>
      <c r="G24" s="2">
        <f t="shared" si="7"/>
        <v>55</v>
      </c>
      <c r="H24" s="17">
        <f t="shared" si="8"/>
        <v>90</v>
      </c>
      <c r="I24" t="str">
        <f t="shared" si="9"/>
        <v/>
      </c>
      <c r="J24" t="str">
        <f t="shared" si="10"/>
        <v/>
      </c>
      <c r="K24" t="str">
        <f t="shared" si="11"/>
        <v/>
      </c>
      <c r="L24" t="str">
        <f t="shared" si="12"/>
        <v/>
      </c>
      <c r="M24" t="str">
        <f t="shared" si="13"/>
        <v/>
      </c>
      <c r="N24" t="str">
        <f t="shared" si="14"/>
        <v/>
      </c>
      <c r="O24">
        <f t="shared" si="15"/>
        <v>55</v>
      </c>
      <c r="P24" t="str">
        <f t="shared" si="16"/>
        <v/>
      </c>
      <c r="R24" s="14">
        <f t="shared" si="17"/>
        <v>91</v>
      </c>
      <c r="W24" s="7" t="str">
        <f t="shared" si="18"/>
        <v/>
      </c>
      <c r="X24" s="7" t="str">
        <f t="shared" si="18"/>
        <v/>
      </c>
      <c r="Y24" s="7" t="str">
        <f t="shared" si="18"/>
        <v/>
      </c>
      <c r="Z24" s="7" t="str">
        <f t="shared" si="18"/>
        <v/>
      </c>
      <c r="AA24" s="7" t="str">
        <f t="shared" si="18"/>
        <v/>
      </c>
      <c r="AB24" s="7" t="str">
        <f t="shared" si="18"/>
        <v/>
      </c>
      <c r="AC24" s="7" t="str">
        <f t="shared" si="18"/>
        <v/>
      </c>
      <c r="AD24" s="7" t="str">
        <f t="shared" si="18"/>
        <v/>
      </c>
      <c r="AE24" s="7" t="str">
        <f t="shared" si="18"/>
        <v>n</v>
      </c>
      <c r="AF24" s="7" t="str">
        <f t="shared" si="20"/>
        <v/>
      </c>
      <c r="AG24" s="7" t="str">
        <f t="shared" si="20"/>
        <v/>
      </c>
      <c r="AH24" s="7" t="str">
        <f t="shared" si="20"/>
        <v/>
      </c>
      <c r="AI24" s="7" t="str">
        <f t="shared" si="20"/>
        <v/>
      </c>
      <c r="AJ24" s="7" t="str">
        <f t="shared" si="20"/>
        <v/>
      </c>
      <c r="AK24" s="7" t="str">
        <f t="shared" si="20"/>
        <v/>
      </c>
      <c r="AL24" s="7" t="str">
        <f t="shared" si="20"/>
        <v/>
      </c>
      <c r="AM24" s="7" t="str">
        <f t="shared" si="20"/>
        <v/>
      </c>
      <c r="AN24" s="7" t="str">
        <f t="shared" si="20"/>
        <v/>
      </c>
      <c r="AO24" s="7" t="str">
        <f t="shared" si="20"/>
        <v/>
      </c>
      <c r="AP24" s="7" t="str">
        <f t="shared" si="20"/>
        <v/>
      </c>
      <c r="AQ24" s="7" t="str">
        <f t="shared" si="20"/>
        <v/>
      </c>
      <c r="AR24" s="7" t="str">
        <f t="shared" si="20"/>
        <v/>
      </c>
      <c r="AS24" s="7" t="str">
        <f t="shared" si="20"/>
        <v/>
      </c>
      <c r="AT24" s="7" t="str">
        <f t="shared" si="20"/>
        <v/>
      </c>
      <c r="AU24" s="7" t="str">
        <f t="shared" si="20"/>
        <v/>
      </c>
      <c r="AV24" s="7" t="str">
        <f t="shared" si="25"/>
        <v/>
      </c>
      <c r="AW24" s="7" t="str">
        <f t="shared" si="25"/>
        <v/>
      </c>
      <c r="AX24" s="7" t="str">
        <f t="shared" si="25"/>
        <v/>
      </c>
      <c r="AY24" s="7" t="str">
        <f t="shared" si="25"/>
        <v/>
      </c>
      <c r="AZ24" s="7" t="str">
        <f t="shared" si="25"/>
        <v/>
      </c>
      <c r="BA24" s="7" t="str">
        <f t="shared" si="25"/>
        <v/>
      </c>
      <c r="BB24" s="7" t="str">
        <f t="shared" si="25"/>
        <v/>
      </c>
      <c r="BC24" s="7" t="str">
        <f t="shared" si="25"/>
        <v/>
      </c>
      <c r="BD24" s="7" t="str">
        <f t="shared" si="25"/>
        <v/>
      </c>
      <c r="BE24">
        <f t="shared" si="21"/>
        <v>9</v>
      </c>
    </row>
    <row r="25" spans="1:57" ht="15.75" x14ac:dyDescent="0.25">
      <c r="A25" s="11">
        <f t="shared" si="22"/>
        <v>19</v>
      </c>
      <c r="B25" s="11">
        <f t="shared" si="23"/>
        <v>50</v>
      </c>
      <c r="E25" s="2">
        <f t="shared" si="24"/>
        <v>19</v>
      </c>
      <c r="F25" s="1">
        <v>7050</v>
      </c>
      <c r="G25" s="2">
        <f t="shared" si="7"/>
        <v>50</v>
      </c>
      <c r="H25" s="17">
        <f t="shared" si="8"/>
        <v>110</v>
      </c>
      <c r="I25" t="str">
        <f t="shared" si="9"/>
        <v/>
      </c>
      <c r="J25">
        <f t="shared" si="10"/>
        <v>50</v>
      </c>
      <c r="K25" t="str">
        <f t="shared" si="11"/>
        <v/>
      </c>
      <c r="L25" t="str">
        <f t="shared" si="12"/>
        <v/>
      </c>
      <c r="M25" t="str">
        <f t="shared" si="13"/>
        <v/>
      </c>
      <c r="N25" t="str">
        <f t="shared" si="14"/>
        <v/>
      </c>
      <c r="O25" t="str">
        <f t="shared" si="15"/>
        <v/>
      </c>
      <c r="P25" t="str">
        <f t="shared" si="16"/>
        <v/>
      </c>
      <c r="R25" s="14">
        <f t="shared" si="17"/>
        <v>111</v>
      </c>
      <c r="W25" s="7" t="str">
        <f t="shared" si="18"/>
        <v/>
      </c>
      <c r="X25" s="7" t="str">
        <f t="shared" si="18"/>
        <v/>
      </c>
      <c r="Y25" s="7" t="str">
        <f t="shared" si="18"/>
        <v/>
      </c>
      <c r="Z25" s="7" t="str">
        <f t="shared" si="18"/>
        <v/>
      </c>
      <c r="AA25" s="7" t="str">
        <f t="shared" si="18"/>
        <v/>
      </c>
      <c r="AB25" s="7" t="str">
        <f t="shared" si="18"/>
        <v/>
      </c>
      <c r="AC25" s="7" t="str">
        <f t="shared" si="18"/>
        <v/>
      </c>
      <c r="AD25" s="7" t="str">
        <f t="shared" si="18"/>
        <v/>
      </c>
      <c r="AE25" s="7" t="str">
        <f t="shared" si="18"/>
        <v/>
      </c>
      <c r="AF25" s="7" t="str">
        <f t="shared" si="20"/>
        <v/>
      </c>
      <c r="AG25" s="7" t="str">
        <f t="shared" si="20"/>
        <v/>
      </c>
      <c r="AH25" s="7" t="str">
        <f t="shared" si="20"/>
        <v/>
      </c>
      <c r="AI25" s="7" t="str">
        <f t="shared" si="20"/>
        <v/>
      </c>
      <c r="AJ25" s="7" t="str">
        <f t="shared" si="20"/>
        <v/>
      </c>
      <c r="AK25" s="7" t="str">
        <f t="shared" si="20"/>
        <v/>
      </c>
      <c r="AL25" s="7" t="str">
        <f t="shared" si="20"/>
        <v/>
      </c>
      <c r="AM25" s="7" t="str">
        <f t="shared" si="20"/>
        <v/>
      </c>
      <c r="AN25" s="7" t="str">
        <f t="shared" si="20"/>
        <v/>
      </c>
      <c r="AO25" s="7" t="str">
        <f t="shared" si="20"/>
        <v/>
      </c>
      <c r="AP25" s="7" t="str">
        <f t="shared" si="20"/>
        <v/>
      </c>
      <c r="AQ25" s="7" t="str">
        <f t="shared" si="20"/>
        <v/>
      </c>
      <c r="AR25" s="7" t="str">
        <f t="shared" si="20"/>
        <v/>
      </c>
      <c r="AS25" s="7" t="str">
        <f t="shared" si="20"/>
        <v/>
      </c>
      <c r="AT25" s="7" t="str">
        <f t="shared" si="20"/>
        <v/>
      </c>
      <c r="AU25" s="7" t="str">
        <f t="shared" si="20"/>
        <v/>
      </c>
      <c r="AV25" s="7" t="str">
        <f t="shared" si="25"/>
        <v/>
      </c>
      <c r="AW25" s="7" t="str">
        <f t="shared" si="25"/>
        <v/>
      </c>
      <c r="AX25" s="7" t="str">
        <f t="shared" si="25"/>
        <v/>
      </c>
      <c r="AY25" s="7" t="str">
        <f t="shared" si="25"/>
        <v>n</v>
      </c>
      <c r="AZ25" s="7" t="str">
        <f t="shared" si="25"/>
        <v/>
      </c>
      <c r="BA25" s="7" t="str">
        <f t="shared" si="25"/>
        <v/>
      </c>
      <c r="BB25" s="7" t="str">
        <f t="shared" si="25"/>
        <v/>
      </c>
      <c r="BC25" s="7" t="str">
        <f t="shared" si="25"/>
        <v/>
      </c>
      <c r="BD25" s="7" t="str">
        <f t="shared" si="25"/>
        <v/>
      </c>
      <c r="BE25">
        <f t="shared" si="21"/>
        <v>29</v>
      </c>
    </row>
    <row r="26" spans="1:57" ht="15.75" x14ac:dyDescent="0.25">
      <c r="A26" s="11">
        <f t="shared" si="22"/>
        <v>20</v>
      </c>
      <c r="B26" s="11">
        <f t="shared" si="23"/>
        <v>51</v>
      </c>
      <c r="E26" s="2">
        <f t="shared" si="24"/>
        <v>20</v>
      </c>
      <c r="F26" s="1">
        <v>7400</v>
      </c>
      <c r="G26" s="2">
        <f t="shared" si="7"/>
        <v>51</v>
      </c>
      <c r="H26" s="17">
        <f t="shared" si="8"/>
        <v>95</v>
      </c>
      <c r="I26" t="str">
        <f t="shared" si="9"/>
        <v/>
      </c>
      <c r="J26" t="str">
        <f t="shared" si="10"/>
        <v/>
      </c>
      <c r="K26">
        <f t="shared" si="11"/>
        <v>51</v>
      </c>
      <c r="L26" t="str">
        <f t="shared" si="12"/>
        <v/>
      </c>
      <c r="M26" t="str">
        <f t="shared" si="13"/>
        <v/>
      </c>
      <c r="N26" t="str">
        <f t="shared" si="14"/>
        <v/>
      </c>
      <c r="O26" t="str">
        <f t="shared" si="15"/>
        <v/>
      </c>
      <c r="P26" t="str">
        <f t="shared" si="16"/>
        <v/>
      </c>
      <c r="R26" s="14">
        <f t="shared" si="17"/>
        <v>95</v>
      </c>
      <c r="W26" s="7" t="str">
        <f t="shared" si="18"/>
        <v/>
      </c>
      <c r="X26" s="7" t="str">
        <f t="shared" si="18"/>
        <v/>
      </c>
      <c r="Y26" s="7" t="str">
        <f t="shared" si="18"/>
        <v/>
      </c>
      <c r="Z26" s="7" t="str">
        <f t="shared" si="18"/>
        <v/>
      </c>
      <c r="AA26" s="7" t="str">
        <f t="shared" si="18"/>
        <v/>
      </c>
      <c r="AB26" s="7" t="str">
        <f t="shared" si="18"/>
        <v/>
      </c>
      <c r="AC26" s="7" t="str">
        <f t="shared" si="18"/>
        <v/>
      </c>
      <c r="AD26" s="7" t="str">
        <f t="shared" si="18"/>
        <v/>
      </c>
      <c r="AE26" s="7" t="str">
        <f t="shared" si="18"/>
        <v/>
      </c>
      <c r="AF26" s="7" t="str">
        <f t="shared" si="20"/>
        <v/>
      </c>
      <c r="AG26" s="7" t="str">
        <f t="shared" si="20"/>
        <v/>
      </c>
      <c r="AH26" s="7" t="str">
        <f t="shared" si="20"/>
        <v/>
      </c>
      <c r="AI26" s="7" t="str">
        <f t="shared" si="20"/>
        <v>n</v>
      </c>
      <c r="AJ26" s="7" t="str">
        <f t="shared" si="20"/>
        <v/>
      </c>
      <c r="AK26" s="7" t="str">
        <f t="shared" si="20"/>
        <v/>
      </c>
      <c r="AL26" s="7" t="str">
        <f t="shared" si="20"/>
        <v/>
      </c>
      <c r="AM26" s="7" t="str">
        <f t="shared" si="20"/>
        <v/>
      </c>
      <c r="AN26" s="7" t="str">
        <f t="shared" si="20"/>
        <v/>
      </c>
      <c r="AO26" s="7" t="str">
        <f t="shared" si="20"/>
        <v/>
      </c>
      <c r="AP26" s="7" t="str">
        <f t="shared" si="20"/>
        <v/>
      </c>
      <c r="AQ26" s="7" t="str">
        <f t="shared" si="20"/>
        <v/>
      </c>
      <c r="AR26" s="7" t="str">
        <f t="shared" si="20"/>
        <v/>
      </c>
      <c r="AS26" s="7" t="str">
        <f t="shared" si="20"/>
        <v/>
      </c>
      <c r="AT26" s="7" t="str">
        <f t="shared" si="20"/>
        <v/>
      </c>
      <c r="AU26" s="7" t="str">
        <f t="shared" si="20"/>
        <v/>
      </c>
      <c r="AV26" s="7" t="str">
        <f t="shared" si="25"/>
        <v/>
      </c>
      <c r="AW26" s="7" t="str">
        <f t="shared" si="25"/>
        <v/>
      </c>
      <c r="AX26" s="7" t="str">
        <f t="shared" si="25"/>
        <v/>
      </c>
      <c r="AY26" s="7" t="str">
        <f t="shared" si="25"/>
        <v/>
      </c>
      <c r="AZ26" s="7" t="str">
        <f t="shared" si="25"/>
        <v/>
      </c>
      <c r="BA26" s="7" t="str">
        <f t="shared" si="25"/>
        <v/>
      </c>
      <c r="BB26" s="7" t="str">
        <f t="shared" si="25"/>
        <v/>
      </c>
      <c r="BC26" s="7" t="str">
        <f t="shared" si="25"/>
        <v/>
      </c>
      <c r="BD26" s="7" t="str">
        <f t="shared" si="25"/>
        <v/>
      </c>
      <c r="BE26">
        <f t="shared" si="21"/>
        <v>13</v>
      </c>
    </row>
    <row r="27" spans="1:57" ht="15.75" x14ac:dyDescent="0.25">
      <c r="A27" s="11">
        <f t="shared" si="22"/>
        <v>21</v>
      </c>
      <c r="B27" s="11">
        <f t="shared" si="23"/>
        <v>55</v>
      </c>
      <c r="E27" s="2">
        <f t="shared" si="24"/>
        <v>21</v>
      </c>
      <c r="F27" s="1">
        <v>7757</v>
      </c>
      <c r="G27" s="2">
        <f t="shared" si="7"/>
        <v>55</v>
      </c>
      <c r="H27" s="17">
        <f t="shared" si="8"/>
        <v>86</v>
      </c>
      <c r="I27" t="str">
        <f t="shared" si="9"/>
        <v/>
      </c>
      <c r="J27" t="str">
        <f t="shared" si="10"/>
        <v/>
      </c>
      <c r="K27" t="str">
        <f t="shared" si="11"/>
        <v/>
      </c>
      <c r="L27" t="str">
        <f t="shared" si="12"/>
        <v/>
      </c>
      <c r="M27" t="str">
        <f t="shared" si="13"/>
        <v/>
      </c>
      <c r="N27" t="str">
        <f t="shared" si="14"/>
        <v/>
      </c>
      <c r="O27">
        <f t="shared" si="15"/>
        <v>55</v>
      </c>
      <c r="P27" t="str">
        <f t="shared" si="16"/>
        <v/>
      </c>
      <c r="R27" s="14">
        <f t="shared" si="17"/>
        <v>87</v>
      </c>
      <c r="W27" s="7" t="str">
        <f t="shared" si="18"/>
        <v/>
      </c>
      <c r="X27" s="7" t="str">
        <f t="shared" si="18"/>
        <v/>
      </c>
      <c r="Y27" s="7" t="str">
        <f t="shared" si="18"/>
        <v/>
      </c>
      <c r="Z27" s="7" t="str">
        <f t="shared" si="18"/>
        <v/>
      </c>
      <c r="AA27" s="7" t="str">
        <f t="shared" si="18"/>
        <v>n</v>
      </c>
      <c r="AB27" s="7" t="str">
        <f t="shared" si="18"/>
        <v/>
      </c>
      <c r="AC27" s="7" t="str">
        <f t="shared" si="18"/>
        <v/>
      </c>
      <c r="AD27" s="7" t="str">
        <f t="shared" si="18"/>
        <v/>
      </c>
      <c r="AE27" s="7" t="str">
        <f t="shared" si="18"/>
        <v/>
      </c>
      <c r="AF27" s="7" t="str">
        <f t="shared" si="20"/>
        <v/>
      </c>
      <c r="AG27" s="7" t="str">
        <f t="shared" si="20"/>
        <v/>
      </c>
      <c r="AH27" s="7" t="str">
        <f t="shared" si="20"/>
        <v/>
      </c>
      <c r="AI27" s="7" t="str">
        <f t="shared" si="20"/>
        <v/>
      </c>
      <c r="AJ27" s="7" t="str">
        <f t="shared" si="20"/>
        <v/>
      </c>
      <c r="AK27" s="7" t="str">
        <f t="shared" si="20"/>
        <v/>
      </c>
      <c r="AL27" s="7" t="str">
        <f t="shared" si="20"/>
        <v/>
      </c>
      <c r="AM27" s="7" t="str">
        <f t="shared" si="20"/>
        <v/>
      </c>
      <c r="AN27" s="7" t="str">
        <f t="shared" si="20"/>
        <v/>
      </c>
      <c r="AO27" s="7" t="str">
        <f t="shared" si="20"/>
        <v/>
      </c>
      <c r="AP27" s="7" t="str">
        <f t="shared" si="20"/>
        <v/>
      </c>
      <c r="AQ27" s="7" t="str">
        <f t="shared" si="20"/>
        <v/>
      </c>
      <c r="AR27" s="7" t="str">
        <f t="shared" si="20"/>
        <v/>
      </c>
      <c r="AS27" s="7" t="str">
        <f t="shared" si="20"/>
        <v/>
      </c>
      <c r="AT27" s="7" t="str">
        <f t="shared" si="20"/>
        <v/>
      </c>
      <c r="AU27" s="7" t="str">
        <f t="shared" si="20"/>
        <v/>
      </c>
      <c r="AV27" s="7" t="str">
        <f t="shared" si="25"/>
        <v/>
      </c>
      <c r="AW27" s="7" t="str">
        <f t="shared" si="25"/>
        <v/>
      </c>
      <c r="AX27" s="7" t="str">
        <f t="shared" si="25"/>
        <v/>
      </c>
      <c r="AY27" s="7" t="str">
        <f t="shared" si="25"/>
        <v/>
      </c>
      <c r="AZ27" s="7" t="str">
        <f t="shared" si="25"/>
        <v/>
      </c>
      <c r="BA27" s="7" t="str">
        <f t="shared" si="25"/>
        <v/>
      </c>
      <c r="BB27" s="7" t="str">
        <f t="shared" si="25"/>
        <v/>
      </c>
      <c r="BC27" s="7" t="str">
        <f t="shared" si="25"/>
        <v/>
      </c>
      <c r="BD27" s="7" t="str">
        <f t="shared" si="25"/>
        <v/>
      </c>
      <c r="BE27">
        <f t="shared" si="21"/>
        <v>5</v>
      </c>
    </row>
    <row r="28" spans="1:57" ht="15.75" x14ac:dyDescent="0.25">
      <c r="A28" s="11">
        <f t="shared" si="22"/>
        <v>22</v>
      </c>
      <c r="B28" s="11">
        <f t="shared" si="23"/>
        <v>50</v>
      </c>
      <c r="E28" s="2">
        <f t="shared" si="24"/>
        <v>22</v>
      </c>
      <c r="F28" s="1">
        <v>8142</v>
      </c>
      <c r="G28" s="2">
        <f t="shared" si="7"/>
        <v>50</v>
      </c>
      <c r="H28" s="17">
        <f t="shared" si="8"/>
        <v>106</v>
      </c>
      <c r="I28" t="str">
        <f t="shared" si="9"/>
        <v/>
      </c>
      <c r="J28">
        <f t="shared" si="10"/>
        <v>50</v>
      </c>
      <c r="K28" t="str">
        <f t="shared" si="11"/>
        <v/>
      </c>
      <c r="L28" t="str">
        <f t="shared" si="12"/>
        <v/>
      </c>
      <c r="M28" t="str">
        <f t="shared" si="13"/>
        <v/>
      </c>
      <c r="N28" t="str">
        <f t="shared" si="14"/>
        <v/>
      </c>
      <c r="O28" t="str">
        <f t="shared" si="15"/>
        <v/>
      </c>
      <c r="P28" t="str">
        <f t="shared" si="16"/>
        <v/>
      </c>
      <c r="R28" s="14">
        <f t="shared" si="17"/>
        <v>107</v>
      </c>
      <c r="W28" s="7" t="str">
        <f t="shared" si="18"/>
        <v/>
      </c>
      <c r="X28" s="7" t="str">
        <f t="shared" si="18"/>
        <v/>
      </c>
      <c r="Y28" s="7" t="str">
        <f t="shared" si="18"/>
        <v/>
      </c>
      <c r="Z28" s="7" t="str">
        <f t="shared" si="18"/>
        <v/>
      </c>
      <c r="AA28" s="7" t="str">
        <f t="shared" si="18"/>
        <v/>
      </c>
      <c r="AB28" s="7" t="str">
        <f t="shared" si="18"/>
        <v/>
      </c>
      <c r="AC28" s="7" t="str">
        <f t="shared" si="18"/>
        <v/>
      </c>
      <c r="AD28" s="7" t="str">
        <f t="shared" si="18"/>
        <v/>
      </c>
      <c r="AE28" s="7" t="str">
        <f t="shared" si="18"/>
        <v/>
      </c>
      <c r="AF28" s="7" t="str">
        <f t="shared" si="20"/>
        <v/>
      </c>
      <c r="AG28" s="7" t="str">
        <f t="shared" si="20"/>
        <v/>
      </c>
      <c r="AH28" s="7" t="str">
        <f t="shared" si="20"/>
        <v/>
      </c>
      <c r="AI28" s="7" t="str">
        <f t="shared" si="20"/>
        <v/>
      </c>
      <c r="AJ28" s="7" t="str">
        <f t="shared" si="20"/>
        <v/>
      </c>
      <c r="AK28" s="7" t="str">
        <f t="shared" si="20"/>
        <v/>
      </c>
      <c r="AL28" s="7" t="str">
        <f t="shared" si="20"/>
        <v/>
      </c>
      <c r="AM28" s="7" t="str">
        <f t="shared" si="20"/>
        <v/>
      </c>
      <c r="AN28" s="7" t="str">
        <f t="shared" si="20"/>
        <v/>
      </c>
      <c r="AO28" s="7" t="str">
        <f t="shared" si="20"/>
        <v/>
      </c>
      <c r="AP28" s="7" t="str">
        <f t="shared" si="20"/>
        <v/>
      </c>
      <c r="AQ28" s="7" t="str">
        <f t="shared" si="20"/>
        <v/>
      </c>
      <c r="AR28" s="7" t="str">
        <f t="shared" si="20"/>
        <v/>
      </c>
      <c r="AS28" s="7" t="str">
        <f t="shared" si="20"/>
        <v/>
      </c>
      <c r="AT28" s="7" t="str">
        <f t="shared" si="20"/>
        <v/>
      </c>
      <c r="AU28" s="7" t="str">
        <f t="shared" si="20"/>
        <v>n</v>
      </c>
      <c r="AV28" s="7" t="str">
        <f t="shared" si="25"/>
        <v/>
      </c>
      <c r="AW28" s="7" t="str">
        <f t="shared" si="25"/>
        <v/>
      </c>
      <c r="AX28" s="7" t="str">
        <f t="shared" si="25"/>
        <v/>
      </c>
      <c r="AY28" s="7" t="str">
        <f t="shared" si="25"/>
        <v/>
      </c>
      <c r="AZ28" s="7" t="str">
        <f t="shared" si="25"/>
        <v/>
      </c>
      <c r="BA28" s="7" t="str">
        <f t="shared" si="25"/>
        <v/>
      </c>
      <c r="BB28" s="7" t="str">
        <f t="shared" si="25"/>
        <v/>
      </c>
      <c r="BC28" s="7" t="str">
        <f t="shared" si="25"/>
        <v/>
      </c>
      <c r="BD28" s="7" t="str">
        <f t="shared" si="25"/>
        <v/>
      </c>
      <c r="BE28">
        <f t="shared" si="21"/>
        <v>25</v>
      </c>
    </row>
    <row r="29" spans="1:57" ht="15.75" x14ac:dyDescent="0.25">
      <c r="A29" s="11">
        <f t="shared" si="22"/>
        <v>23</v>
      </c>
      <c r="B29" s="11">
        <f t="shared" si="23"/>
        <v>55</v>
      </c>
      <c r="E29" s="2">
        <f t="shared" si="24"/>
        <v>23</v>
      </c>
      <c r="F29" s="1">
        <v>8492</v>
      </c>
      <c r="G29" s="2">
        <f t="shared" si="7"/>
        <v>55</v>
      </c>
      <c r="H29" s="17">
        <f t="shared" si="8"/>
        <v>91</v>
      </c>
      <c r="I29" t="str">
        <f t="shared" si="9"/>
        <v/>
      </c>
      <c r="J29" t="str">
        <f t="shared" si="10"/>
        <v/>
      </c>
      <c r="K29" t="str">
        <f t="shared" si="11"/>
        <v/>
      </c>
      <c r="L29" t="str">
        <f t="shared" si="12"/>
        <v/>
      </c>
      <c r="M29" t="str">
        <f t="shared" si="13"/>
        <v/>
      </c>
      <c r="N29" t="str">
        <f t="shared" si="14"/>
        <v/>
      </c>
      <c r="O29">
        <f t="shared" si="15"/>
        <v>55</v>
      </c>
      <c r="P29" t="str">
        <f t="shared" si="16"/>
        <v/>
      </c>
      <c r="R29" s="14">
        <f t="shared" si="17"/>
        <v>92</v>
      </c>
      <c r="W29" s="7" t="str">
        <f t="shared" si="18"/>
        <v/>
      </c>
      <c r="X29" s="7" t="str">
        <f t="shared" si="18"/>
        <v/>
      </c>
      <c r="Y29" s="7" t="str">
        <f t="shared" si="18"/>
        <v/>
      </c>
      <c r="Z29" s="7" t="str">
        <f t="shared" si="18"/>
        <v/>
      </c>
      <c r="AA29" s="7" t="str">
        <f t="shared" si="18"/>
        <v/>
      </c>
      <c r="AB29" s="7" t="str">
        <f t="shared" si="18"/>
        <v/>
      </c>
      <c r="AC29" s="7" t="str">
        <f t="shared" si="18"/>
        <v/>
      </c>
      <c r="AD29" s="7" t="str">
        <f t="shared" si="18"/>
        <v/>
      </c>
      <c r="AE29" s="7" t="str">
        <f t="shared" si="18"/>
        <v/>
      </c>
      <c r="AF29" s="7" t="str">
        <f t="shared" si="20"/>
        <v>n</v>
      </c>
      <c r="AG29" s="7" t="str">
        <f t="shared" si="20"/>
        <v/>
      </c>
      <c r="AH29" s="7" t="str">
        <f t="shared" si="20"/>
        <v/>
      </c>
      <c r="AI29" s="7" t="str">
        <f t="shared" si="20"/>
        <v/>
      </c>
      <c r="AJ29" s="7" t="str">
        <f t="shared" si="20"/>
        <v/>
      </c>
      <c r="AK29" s="7" t="str">
        <f t="shared" si="20"/>
        <v/>
      </c>
      <c r="AL29" s="7" t="str">
        <f t="shared" si="20"/>
        <v/>
      </c>
      <c r="AM29" s="7" t="str">
        <f t="shared" si="20"/>
        <v/>
      </c>
      <c r="AN29" s="7" t="str">
        <f t="shared" si="20"/>
        <v/>
      </c>
      <c r="AO29" s="7" t="str">
        <f t="shared" si="20"/>
        <v/>
      </c>
      <c r="AP29" s="7" t="str">
        <f t="shared" si="20"/>
        <v/>
      </c>
      <c r="AQ29" s="7" t="str">
        <f t="shared" si="20"/>
        <v/>
      </c>
      <c r="AR29" s="7" t="str">
        <f t="shared" si="20"/>
        <v/>
      </c>
      <c r="AS29" s="7" t="str">
        <f t="shared" si="20"/>
        <v/>
      </c>
      <c r="AT29" s="7" t="str">
        <f t="shared" si="20"/>
        <v/>
      </c>
      <c r="AU29" s="7" t="str">
        <f t="shared" si="20"/>
        <v/>
      </c>
      <c r="AV29" s="7" t="str">
        <f t="shared" si="25"/>
        <v/>
      </c>
      <c r="AW29" s="7" t="str">
        <f t="shared" si="25"/>
        <v/>
      </c>
      <c r="AX29" s="7" t="str">
        <f t="shared" si="25"/>
        <v/>
      </c>
      <c r="AY29" s="7" t="str">
        <f t="shared" si="25"/>
        <v/>
      </c>
      <c r="AZ29" s="7" t="str">
        <f t="shared" si="25"/>
        <v/>
      </c>
      <c r="BA29" s="7" t="str">
        <f t="shared" si="25"/>
        <v/>
      </c>
      <c r="BB29" s="7" t="str">
        <f t="shared" si="25"/>
        <v/>
      </c>
      <c r="BC29" s="7" t="str">
        <f t="shared" si="25"/>
        <v/>
      </c>
      <c r="BD29" s="7" t="str">
        <f t="shared" si="25"/>
        <v/>
      </c>
      <c r="BE29">
        <f t="shared" si="21"/>
        <v>10</v>
      </c>
    </row>
    <row r="30" spans="1:57" ht="15.75" x14ac:dyDescent="0.25">
      <c r="A30" s="11">
        <f t="shared" si="22"/>
        <v>24</v>
      </c>
      <c r="B30" s="11">
        <f t="shared" si="23"/>
        <v>51</v>
      </c>
      <c r="E30" s="2">
        <f t="shared" si="24"/>
        <v>24</v>
      </c>
      <c r="F30" s="1">
        <v>8877</v>
      </c>
      <c r="G30" s="2">
        <f t="shared" si="7"/>
        <v>51</v>
      </c>
      <c r="H30" s="17">
        <f t="shared" si="8"/>
        <v>111</v>
      </c>
      <c r="I30" t="str">
        <f t="shared" si="9"/>
        <v/>
      </c>
      <c r="J30" t="str">
        <f t="shared" si="10"/>
        <v/>
      </c>
      <c r="K30">
        <f t="shared" si="11"/>
        <v>51</v>
      </c>
      <c r="L30" t="str">
        <f t="shared" si="12"/>
        <v/>
      </c>
      <c r="M30" t="str">
        <f t="shared" si="13"/>
        <v/>
      </c>
      <c r="N30" t="str">
        <f t="shared" si="14"/>
        <v/>
      </c>
      <c r="O30" t="str">
        <f t="shared" si="15"/>
        <v/>
      </c>
      <c r="P30" t="str">
        <f t="shared" si="16"/>
        <v/>
      </c>
      <c r="R30" s="14">
        <f t="shared" si="17"/>
        <v>111</v>
      </c>
      <c r="W30" s="7" t="str">
        <f t="shared" si="18"/>
        <v/>
      </c>
      <c r="X30" s="7" t="str">
        <f t="shared" si="18"/>
        <v/>
      </c>
      <c r="Y30" s="7" t="str">
        <f t="shared" si="18"/>
        <v/>
      </c>
      <c r="Z30" s="7" t="str">
        <f t="shared" si="18"/>
        <v/>
      </c>
      <c r="AA30" s="7" t="str">
        <f t="shared" si="18"/>
        <v/>
      </c>
      <c r="AB30" s="7" t="str">
        <f t="shared" si="18"/>
        <v/>
      </c>
      <c r="AC30" s="7" t="str">
        <f t="shared" si="18"/>
        <v/>
      </c>
      <c r="AD30" s="7" t="str">
        <f t="shared" si="18"/>
        <v/>
      </c>
      <c r="AE30" s="7" t="str">
        <f t="shared" si="18"/>
        <v/>
      </c>
      <c r="AF30" s="7" t="str">
        <f t="shared" si="20"/>
        <v/>
      </c>
      <c r="AG30" s="7" t="str">
        <f t="shared" si="20"/>
        <v/>
      </c>
      <c r="AH30" s="7" t="str">
        <f t="shared" si="20"/>
        <v/>
      </c>
      <c r="AI30" s="7" t="str">
        <f t="shared" si="20"/>
        <v/>
      </c>
      <c r="AJ30" s="7" t="str">
        <f t="shared" si="20"/>
        <v/>
      </c>
      <c r="AK30" s="7" t="str">
        <f t="shared" si="20"/>
        <v/>
      </c>
      <c r="AL30" s="7" t="str">
        <f t="shared" si="20"/>
        <v/>
      </c>
      <c r="AM30" s="7" t="str">
        <f t="shared" si="20"/>
        <v/>
      </c>
      <c r="AN30" s="7" t="str">
        <f t="shared" si="20"/>
        <v/>
      </c>
      <c r="AO30" s="7" t="str">
        <f t="shared" si="20"/>
        <v/>
      </c>
      <c r="AP30" s="7" t="str">
        <f t="shared" si="20"/>
        <v/>
      </c>
      <c r="AQ30" s="7" t="str">
        <f t="shared" si="20"/>
        <v/>
      </c>
      <c r="AR30" s="7" t="str">
        <f t="shared" si="20"/>
        <v/>
      </c>
      <c r="AS30" s="7" t="str">
        <f t="shared" si="20"/>
        <v/>
      </c>
      <c r="AT30" s="7" t="str">
        <f t="shared" si="20"/>
        <v/>
      </c>
      <c r="AU30" s="7" t="str">
        <f t="shared" si="20"/>
        <v/>
      </c>
      <c r="AV30" s="7" t="str">
        <f t="shared" si="25"/>
        <v/>
      </c>
      <c r="AW30" s="7" t="str">
        <f t="shared" si="25"/>
        <v/>
      </c>
      <c r="AX30" s="7" t="str">
        <f t="shared" si="25"/>
        <v/>
      </c>
      <c r="AY30" s="7" t="str">
        <f t="shared" si="25"/>
        <v>n</v>
      </c>
      <c r="AZ30" s="7" t="str">
        <f t="shared" si="25"/>
        <v/>
      </c>
      <c r="BA30" s="7" t="str">
        <f t="shared" si="25"/>
        <v/>
      </c>
      <c r="BB30" s="7" t="str">
        <f t="shared" si="25"/>
        <v/>
      </c>
      <c r="BC30" s="7" t="str">
        <f t="shared" si="25"/>
        <v/>
      </c>
      <c r="BD30" s="7" t="str">
        <f t="shared" si="25"/>
        <v/>
      </c>
      <c r="BE30">
        <f t="shared" si="21"/>
        <v>29</v>
      </c>
    </row>
    <row r="31" spans="1:57" ht="15.75" x14ac:dyDescent="0.25">
      <c r="A31" s="11">
        <f t="shared" si="22"/>
        <v>25</v>
      </c>
      <c r="B31" s="11">
        <f t="shared" si="23"/>
        <v>51</v>
      </c>
      <c r="E31" s="2">
        <f t="shared" si="24"/>
        <v>25</v>
      </c>
      <c r="F31" s="1">
        <v>9234</v>
      </c>
      <c r="G31" s="2">
        <f t="shared" si="7"/>
        <v>51</v>
      </c>
      <c r="H31" s="17">
        <f t="shared" si="8"/>
        <v>102</v>
      </c>
      <c r="I31" t="str">
        <f t="shared" si="9"/>
        <v/>
      </c>
      <c r="J31" t="str">
        <f t="shared" si="10"/>
        <v/>
      </c>
      <c r="K31">
        <f t="shared" si="11"/>
        <v>51</v>
      </c>
      <c r="L31" t="str">
        <f t="shared" si="12"/>
        <v/>
      </c>
      <c r="M31" t="str">
        <f t="shared" si="13"/>
        <v/>
      </c>
      <c r="N31" t="str">
        <f t="shared" si="14"/>
        <v/>
      </c>
      <c r="O31" t="str">
        <f t="shared" si="15"/>
        <v/>
      </c>
      <c r="P31" t="str">
        <f t="shared" si="16"/>
        <v/>
      </c>
      <c r="R31" s="14">
        <f t="shared" si="17"/>
        <v>103</v>
      </c>
      <c r="W31" s="7" t="str">
        <f t="shared" si="18"/>
        <v/>
      </c>
      <c r="X31" s="7" t="str">
        <f t="shared" si="18"/>
        <v/>
      </c>
      <c r="Y31" s="7" t="str">
        <f t="shared" si="18"/>
        <v/>
      </c>
      <c r="Z31" s="7" t="str">
        <f t="shared" si="18"/>
        <v/>
      </c>
      <c r="AA31" s="7" t="str">
        <f t="shared" si="18"/>
        <v/>
      </c>
      <c r="AB31" s="7" t="str">
        <f t="shared" si="18"/>
        <v/>
      </c>
      <c r="AC31" s="7" t="str">
        <f t="shared" si="18"/>
        <v/>
      </c>
      <c r="AD31" s="7" t="str">
        <f t="shared" si="18"/>
        <v/>
      </c>
      <c r="AE31" s="7" t="str">
        <f t="shared" si="18"/>
        <v/>
      </c>
      <c r="AF31" s="7" t="str">
        <f t="shared" si="20"/>
        <v/>
      </c>
      <c r="AG31" s="7" t="str">
        <f t="shared" si="20"/>
        <v/>
      </c>
      <c r="AH31" s="7" t="str">
        <f t="shared" si="20"/>
        <v/>
      </c>
      <c r="AI31" s="7" t="str">
        <f t="shared" si="20"/>
        <v/>
      </c>
      <c r="AJ31" s="7" t="str">
        <f t="shared" si="20"/>
        <v/>
      </c>
      <c r="AK31" s="7" t="str">
        <f t="shared" si="20"/>
        <v/>
      </c>
      <c r="AL31" s="7" t="str">
        <f t="shared" si="20"/>
        <v/>
      </c>
      <c r="AM31" s="7" t="str">
        <f t="shared" si="20"/>
        <v/>
      </c>
      <c r="AN31" s="7" t="str">
        <f t="shared" si="20"/>
        <v/>
      </c>
      <c r="AO31" s="7" t="str">
        <f t="shared" si="20"/>
        <v/>
      </c>
      <c r="AP31" s="7" t="str">
        <f t="shared" si="20"/>
        <v/>
      </c>
      <c r="AQ31" s="7" t="str">
        <f t="shared" si="20"/>
        <v>n</v>
      </c>
      <c r="AR31" s="7" t="str">
        <f t="shared" si="20"/>
        <v/>
      </c>
      <c r="AS31" s="7" t="str">
        <f t="shared" si="20"/>
        <v/>
      </c>
      <c r="AT31" s="7" t="str">
        <f t="shared" si="20"/>
        <v/>
      </c>
      <c r="AU31" s="7" t="str">
        <f t="shared" si="20"/>
        <v/>
      </c>
      <c r="AV31" s="7" t="str">
        <f t="shared" si="25"/>
        <v/>
      </c>
      <c r="AW31" s="7" t="str">
        <f t="shared" si="25"/>
        <v/>
      </c>
      <c r="AX31" s="7" t="str">
        <f t="shared" si="25"/>
        <v/>
      </c>
      <c r="AY31" s="7" t="str">
        <f t="shared" si="25"/>
        <v/>
      </c>
      <c r="AZ31" s="7" t="str">
        <f t="shared" si="25"/>
        <v/>
      </c>
      <c r="BA31" s="7" t="str">
        <f t="shared" si="25"/>
        <v/>
      </c>
      <c r="BB31" s="7" t="str">
        <f t="shared" si="25"/>
        <v/>
      </c>
      <c r="BC31" s="7" t="str">
        <f t="shared" si="25"/>
        <v/>
      </c>
      <c r="BD31" s="7" t="str">
        <f t="shared" si="25"/>
        <v/>
      </c>
      <c r="BE31">
        <f t="shared" si="21"/>
        <v>21</v>
      </c>
    </row>
    <row r="32" spans="1:57" ht="15.75" x14ac:dyDescent="0.25">
      <c r="A32" s="11">
        <f t="shared" si="22"/>
        <v>26</v>
      </c>
      <c r="B32" s="11">
        <f t="shared" si="23"/>
        <v>54</v>
      </c>
      <c r="E32" s="2">
        <f t="shared" si="24"/>
        <v>26</v>
      </c>
      <c r="F32" s="1">
        <v>9591</v>
      </c>
      <c r="G32" s="2">
        <f t="shared" si="7"/>
        <v>54</v>
      </c>
      <c r="H32" s="17">
        <f t="shared" si="8"/>
        <v>94</v>
      </c>
      <c r="I32" t="str">
        <f t="shared" si="9"/>
        <v/>
      </c>
      <c r="J32" t="str">
        <f t="shared" si="10"/>
        <v/>
      </c>
      <c r="K32" t="str">
        <f t="shared" si="11"/>
        <v/>
      </c>
      <c r="L32" t="str">
        <f t="shared" si="12"/>
        <v/>
      </c>
      <c r="M32" t="str">
        <f t="shared" si="13"/>
        <v/>
      </c>
      <c r="N32">
        <f t="shared" si="14"/>
        <v>54</v>
      </c>
      <c r="O32" t="str">
        <f t="shared" si="15"/>
        <v/>
      </c>
      <c r="P32" t="str">
        <f t="shared" si="16"/>
        <v/>
      </c>
      <c r="R32" s="14">
        <f t="shared" si="17"/>
        <v>95</v>
      </c>
      <c r="W32" s="7" t="str">
        <f t="shared" si="18"/>
        <v/>
      </c>
      <c r="X32" s="7" t="str">
        <f t="shared" si="18"/>
        <v/>
      </c>
      <c r="Y32" s="7" t="str">
        <f t="shared" si="18"/>
        <v/>
      </c>
      <c r="Z32" s="7" t="str">
        <f t="shared" si="18"/>
        <v/>
      </c>
      <c r="AA32" s="7" t="str">
        <f t="shared" si="18"/>
        <v/>
      </c>
      <c r="AB32" s="7" t="str">
        <f t="shared" si="18"/>
        <v/>
      </c>
      <c r="AC32" s="7" t="str">
        <f t="shared" si="18"/>
        <v/>
      </c>
      <c r="AD32" s="7" t="str">
        <f t="shared" si="18"/>
        <v/>
      </c>
      <c r="AE32" s="7" t="str">
        <f t="shared" si="18"/>
        <v/>
      </c>
      <c r="AF32" s="7" t="str">
        <f t="shared" si="20"/>
        <v/>
      </c>
      <c r="AG32" s="7" t="str">
        <f t="shared" si="20"/>
        <v/>
      </c>
      <c r="AH32" s="7" t="str">
        <f t="shared" si="20"/>
        <v/>
      </c>
      <c r="AI32" s="7" t="str">
        <f t="shared" si="20"/>
        <v>n</v>
      </c>
      <c r="AJ32" s="7" t="str">
        <f t="shared" si="20"/>
        <v/>
      </c>
      <c r="AK32" s="7" t="str">
        <f t="shared" ref="AK32:AZ47" si="26">IF(MONTH($R32)=4,IF(DAY($R32)=AK$5,$W$3,""),"")</f>
        <v/>
      </c>
      <c r="AL32" s="7" t="str">
        <f t="shared" si="26"/>
        <v/>
      </c>
      <c r="AM32" s="7" t="str">
        <f t="shared" si="26"/>
        <v/>
      </c>
      <c r="AN32" s="7" t="str">
        <f t="shared" si="26"/>
        <v/>
      </c>
      <c r="AO32" s="7" t="str">
        <f t="shared" si="26"/>
        <v/>
      </c>
      <c r="AP32" s="7" t="str">
        <f t="shared" si="26"/>
        <v/>
      </c>
      <c r="AQ32" s="7" t="str">
        <f t="shared" si="26"/>
        <v/>
      </c>
      <c r="AR32" s="7" t="str">
        <f t="shared" si="26"/>
        <v/>
      </c>
      <c r="AS32" s="7" t="str">
        <f t="shared" si="26"/>
        <v/>
      </c>
      <c r="AT32" s="7" t="str">
        <f t="shared" si="26"/>
        <v/>
      </c>
      <c r="AU32" s="7" t="str">
        <f t="shared" si="26"/>
        <v/>
      </c>
      <c r="AV32" s="7" t="str">
        <f t="shared" si="26"/>
        <v/>
      </c>
      <c r="AW32" s="7" t="str">
        <f t="shared" si="26"/>
        <v/>
      </c>
      <c r="AX32" s="7" t="str">
        <f t="shared" si="26"/>
        <v/>
      </c>
      <c r="AY32" s="7" t="str">
        <f t="shared" si="26"/>
        <v/>
      </c>
      <c r="AZ32" s="7" t="str">
        <f t="shared" si="26"/>
        <v/>
      </c>
      <c r="BA32" s="7" t="str">
        <f t="shared" si="25"/>
        <v/>
      </c>
      <c r="BB32" s="7" t="str">
        <f t="shared" si="25"/>
        <v/>
      </c>
      <c r="BC32" s="7" t="str">
        <f t="shared" si="25"/>
        <v/>
      </c>
      <c r="BD32" s="7" t="str">
        <f t="shared" si="25"/>
        <v/>
      </c>
      <c r="BE32">
        <f t="shared" si="21"/>
        <v>13</v>
      </c>
    </row>
    <row r="33" spans="1:57" ht="15.75" x14ac:dyDescent="0.25">
      <c r="A33" s="11">
        <f t="shared" si="22"/>
        <v>27</v>
      </c>
      <c r="B33" s="11">
        <f t="shared" si="23"/>
        <v>51</v>
      </c>
      <c r="E33" s="2">
        <f t="shared" si="24"/>
        <v>27</v>
      </c>
      <c r="F33" s="1">
        <v>9969</v>
      </c>
      <c r="G33" s="2">
        <f t="shared" si="7"/>
        <v>51</v>
      </c>
      <c r="H33" s="17">
        <f t="shared" si="8"/>
        <v>107</v>
      </c>
      <c r="I33" t="str">
        <f t="shared" si="9"/>
        <v/>
      </c>
      <c r="J33" t="str">
        <f t="shared" si="10"/>
        <v/>
      </c>
      <c r="K33">
        <f t="shared" si="11"/>
        <v>51</v>
      </c>
      <c r="L33" t="str">
        <f t="shared" si="12"/>
        <v/>
      </c>
      <c r="M33" t="str">
        <f t="shared" si="13"/>
        <v/>
      </c>
      <c r="N33" t="str">
        <f t="shared" si="14"/>
        <v/>
      </c>
      <c r="O33" t="str">
        <f t="shared" si="15"/>
        <v/>
      </c>
      <c r="P33" t="str">
        <f t="shared" si="16"/>
        <v/>
      </c>
      <c r="R33" s="14">
        <f t="shared" si="17"/>
        <v>108</v>
      </c>
      <c r="W33" s="7" t="str">
        <f t="shared" si="18"/>
        <v/>
      </c>
      <c r="X33" s="7" t="str">
        <f t="shared" si="18"/>
        <v/>
      </c>
      <c r="Y33" s="7" t="str">
        <f t="shared" si="18"/>
        <v/>
      </c>
      <c r="Z33" s="7" t="str">
        <f t="shared" si="18"/>
        <v/>
      </c>
      <c r="AA33" s="7" t="str">
        <f t="shared" si="18"/>
        <v/>
      </c>
      <c r="AB33" s="7" t="str">
        <f t="shared" si="18"/>
        <v/>
      </c>
      <c r="AC33" s="7" t="str">
        <f t="shared" si="18"/>
        <v/>
      </c>
      <c r="AD33" s="7" t="str">
        <f t="shared" si="18"/>
        <v/>
      </c>
      <c r="AE33" s="7" t="str">
        <f t="shared" si="18"/>
        <v/>
      </c>
      <c r="AF33" s="7" t="str">
        <f t="shared" ref="AF33:AU48" si="27">IF(MONTH($R33)=4,IF(DAY($R33)=AF$5,$W$3,""),"")</f>
        <v/>
      </c>
      <c r="AG33" s="7" t="str">
        <f t="shared" si="27"/>
        <v/>
      </c>
      <c r="AH33" s="7" t="str">
        <f t="shared" si="27"/>
        <v/>
      </c>
      <c r="AI33" s="7" t="str">
        <f t="shared" si="27"/>
        <v/>
      </c>
      <c r="AJ33" s="7" t="str">
        <f t="shared" si="27"/>
        <v/>
      </c>
      <c r="AK33" s="7" t="str">
        <f t="shared" si="27"/>
        <v/>
      </c>
      <c r="AL33" s="7" t="str">
        <f t="shared" si="27"/>
        <v/>
      </c>
      <c r="AM33" s="7" t="str">
        <f t="shared" si="27"/>
        <v/>
      </c>
      <c r="AN33" s="7" t="str">
        <f t="shared" si="27"/>
        <v/>
      </c>
      <c r="AO33" s="7" t="str">
        <f t="shared" si="27"/>
        <v/>
      </c>
      <c r="AP33" s="7" t="str">
        <f t="shared" si="27"/>
        <v/>
      </c>
      <c r="AQ33" s="7" t="str">
        <f t="shared" si="27"/>
        <v/>
      </c>
      <c r="AR33" s="7" t="str">
        <f t="shared" si="27"/>
        <v/>
      </c>
      <c r="AS33" s="7" t="str">
        <f t="shared" si="27"/>
        <v/>
      </c>
      <c r="AT33" s="7" t="str">
        <f t="shared" si="27"/>
        <v/>
      </c>
      <c r="AU33" s="7" t="str">
        <f t="shared" si="27"/>
        <v/>
      </c>
      <c r="AV33" s="7" t="str">
        <f t="shared" si="26"/>
        <v>n</v>
      </c>
      <c r="AW33" s="7" t="str">
        <f t="shared" si="26"/>
        <v/>
      </c>
      <c r="AX33" s="7" t="str">
        <f t="shared" si="26"/>
        <v/>
      </c>
      <c r="AY33" s="7" t="str">
        <f t="shared" si="26"/>
        <v/>
      </c>
      <c r="AZ33" s="7" t="str">
        <f t="shared" si="26"/>
        <v/>
      </c>
      <c r="BA33" s="7" t="str">
        <f t="shared" si="25"/>
        <v/>
      </c>
      <c r="BB33" s="7" t="str">
        <f t="shared" si="25"/>
        <v/>
      </c>
      <c r="BC33" s="7" t="str">
        <f t="shared" si="25"/>
        <v/>
      </c>
      <c r="BD33" s="7" t="str">
        <f t="shared" si="25"/>
        <v/>
      </c>
      <c r="BE33">
        <f t="shared" si="21"/>
        <v>26</v>
      </c>
    </row>
    <row r="34" spans="1:57" ht="15.75" x14ac:dyDescent="0.25">
      <c r="A34" s="11">
        <f t="shared" si="22"/>
        <v>28</v>
      </c>
      <c r="B34" s="11">
        <f t="shared" si="23"/>
        <v>51</v>
      </c>
      <c r="E34" s="2">
        <f t="shared" si="24"/>
        <v>28</v>
      </c>
      <c r="F34" s="1">
        <v>10326</v>
      </c>
      <c r="G34" s="2">
        <f t="shared" si="7"/>
        <v>51</v>
      </c>
      <c r="H34" s="17">
        <f t="shared" si="8"/>
        <v>99</v>
      </c>
      <c r="I34" t="str">
        <f t="shared" si="9"/>
        <v/>
      </c>
      <c r="J34" t="str">
        <f t="shared" si="10"/>
        <v/>
      </c>
      <c r="K34">
        <f t="shared" si="11"/>
        <v>51</v>
      </c>
      <c r="L34" t="str">
        <f t="shared" si="12"/>
        <v/>
      </c>
      <c r="M34" t="str">
        <f t="shared" si="13"/>
        <v/>
      </c>
      <c r="N34" t="str">
        <f t="shared" si="14"/>
        <v/>
      </c>
      <c r="O34" t="str">
        <f t="shared" si="15"/>
        <v/>
      </c>
      <c r="P34" t="str">
        <f t="shared" si="16"/>
        <v/>
      </c>
      <c r="R34" s="14">
        <f t="shared" si="17"/>
        <v>99</v>
      </c>
      <c r="W34" s="7" t="str">
        <f t="shared" si="18"/>
        <v/>
      </c>
      <c r="X34" s="7" t="str">
        <f t="shared" si="18"/>
        <v/>
      </c>
      <c r="Y34" s="7" t="str">
        <f t="shared" si="18"/>
        <v/>
      </c>
      <c r="Z34" s="7" t="str">
        <f t="shared" si="18"/>
        <v/>
      </c>
      <c r="AA34" s="7" t="str">
        <f t="shared" si="18"/>
        <v/>
      </c>
      <c r="AB34" s="7" t="str">
        <f t="shared" si="18"/>
        <v/>
      </c>
      <c r="AC34" s="7" t="str">
        <f t="shared" si="18"/>
        <v/>
      </c>
      <c r="AD34" s="7" t="str">
        <f t="shared" si="18"/>
        <v/>
      </c>
      <c r="AE34" s="7" t="str">
        <f t="shared" si="18"/>
        <v/>
      </c>
      <c r="AF34" s="7" t="str">
        <f t="shared" si="27"/>
        <v/>
      </c>
      <c r="AG34" s="7" t="str">
        <f t="shared" si="27"/>
        <v/>
      </c>
      <c r="AH34" s="7" t="str">
        <f t="shared" si="27"/>
        <v/>
      </c>
      <c r="AI34" s="7" t="str">
        <f t="shared" si="27"/>
        <v/>
      </c>
      <c r="AJ34" s="7" t="str">
        <f t="shared" si="27"/>
        <v/>
      </c>
      <c r="AK34" s="7" t="str">
        <f t="shared" si="27"/>
        <v/>
      </c>
      <c r="AL34" s="7" t="str">
        <f t="shared" si="27"/>
        <v/>
      </c>
      <c r="AM34" s="7" t="str">
        <f t="shared" si="27"/>
        <v>n</v>
      </c>
      <c r="AN34" s="7" t="str">
        <f t="shared" si="27"/>
        <v/>
      </c>
      <c r="AO34" s="7" t="str">
        <f t="shared" si="27"/>
        <v/>
      </c>
      <c r="AP34" s="7" t="str">
        <f t="shared" si="27"/>
        <v/>
      </c>
      <c r="AQ34" s="7" t="str">
        <f t="shared" si="27"/>
        <v/>
      </c>
      <c r="AR34" s="7" t="str">
        <f t="shared" si="27"/>
        <v/>
      </c>
      <c r="AS34" s="7" t="str">
        <f t="shared" si="27"/>
        <v/>
      </c>
      <c r="AT34" s="7" t="str">
        <f t="shared" si="27"/>
        <v/>
      </c>
      <c r="AU34" s="7" t="str">
        <f t="shared" si="27"/>
        <v/>
      </c>
      <c r="AV34" s="7" t="str">
        <f t="shared" si="26"/>
        <v/>
      </c>
      <c r="AW34" s="7" t="str">
        <f t="shared" si="26"/>
        <v/>
      </c>
      <c r="AX34" s="7" t="str">
        <f t="shared" si="26"/>
        <v/>
      </c>
      <c r="AY34" s="7" t="str">
        <f t="shared" si="26"/>
        <v/>
      </c>
      <c r="AZ34" s="7" t="str">
        <f t="shared" si="26"/>
        <v/>
      </c>
      <c r="BA34" s="7" t="str">
        <f t="shared" si="25"/>
        <v/>
      </c>
      <c r="BB34" s="7" t="str">
        <f t="shared" si="25"/>
        <v/>
      </c>
      <c r="BC34" s="7" t="str">
        <f t="shared" si="25"/>
        <v/>
      </c>
      <c r="BD34" s="7" t="str">
        <f t="shared" si="25"/>
        <v/>
      </c>
      <c r="BE34">
        <f t="shared" si="21"/>
        <v>17</v>
      </c>
    </row>
    <row r="35" spans="1:57" ht="15.75" x14ac:dyDescent="0.25">
      <c r="A35" s="11">
        <f t="shared" si="22"/>
        <v>29</v>
      </c>
      <c r="B35" s="11">
        <f t="shared" si="23"/>
        <v>55</v>
      </c>
      <c r="E35" s="2">
        <f t="shared" si="24"/>
        <v>29</v>
      </c>
      <c r="F35" s="1">
        <v>10683</v>
      </c>
      <c r="G35" s="2">
        <f t="shared" si="7"/>
        <v>55</v>
      </c>
      <c r="H35" s="17">
        <f t="shared" si="8"/>
        <v>90</v>
      </c>
      <c r="I35" t="str">
        <f t="shared" si="9"/>
        <v/>
      </c>
      <c r="J35" t="str">
        <f t="shared" si="10"/>
        <v/>
      </c>
      <c r="K35" t="str">
        <f t="shared" si="11"/>
        <v/>
      </c>
      <c r="L35" t="str">
        <f t="shared" si="12"/>
        <v/>
      </c>
      <c r="M35" t="str">
        <f t="shared" si="13"/>
        <v/>
      </c>
      <c r="N35" t="str">
        <f t="shared" si="14"/>
        <v/>
      </c>
      <c r="O35">
        <f t="shared" si="15"/>
        <v>55</v>
      </c>
      <c r="P35" t="str">
        <f t="shared" si="16"/>
        <v/>
      </c>
      <c r="R35" s="14">
        <f t="shared" si="17"/>
        <v>91</v>
      </c>
      <c r="W35" s="7" t="str">
        <f t="shared" si="18"/>
        <v/>
      </c>
      <c r="X35" s="7" t="str">
        <f t="shared" si="18"/>
        <v/>
      </c>
      <c r="Y35" s="7" t="str">
        <f t="shared" si="18"/>
        <v/>
      </c>
      <c r="Z35" s="7" t="str">
        <f t="shared" si="18"/>
        <v/>
      </c>
      <c r="AA35" s="7" t="str">
        <f t="shared" si="18"/>
        <v/>
      </c>
      <c r="AB35" s="7" t="str">
        <f t="shared" si="18"/>
        <v/>
      </c>
      <c r="AC35" s="7" t="str">
        <f t="shared" si="18"/>
        <v/>
      </c>
      <c r="AD35" s="7" t="str">
        <f t="shared" si="18"/>
        <v/>
      </c>
      <c r="AE35" s="7" t="str">
        <f t="shared" si="18"/>
        <v>n</v>
      </c>
      <c r="AF35" s="7" t="str">
        <f t="shared" si="27"/>
        <v/>
      </c>
      <c r="AG35" s="7" t="str">
        <f t="shared" si="27"/>
        <v/>
      </c>
      <c r="AH35" s="7" t="str">
        <f t="shared" si="27"/>
        <v/>
      </c>
      <c r="AI35" s="7" t="str">
        <f t="shared" si="27"/>
        <v/>
      </c>
      <c r="AJ35" s="7" t="str">
        <f t="shared" si="27"/>
        <v/>
      </c>
      <c r="AK35" s="7" t="str">
        <f t="shared" si="27"/>
        <v/>
      </c>
      <c r="AL35" s="7" t="str">
        <f t="shared" si="27"/>
        <v/>
      </c>
      <c r="AM35" s="7" t="str">
        <f t="shared" si="27"/>
        <v/>
      </c>
      <c r="AN35" s="7" t="str">
        <f t="shared" si="27"/>
        <v/>
      </c>
      <c r="AO35" s="7" t="str">
        <f t="shared" si="27"/>
        <v/>
      </c>
      <c r="AP35" s="7" t="str">
        <f t="shared" si="27"/>
        <v/>
      </c>
      <c r="AQ35" s="7" t="str">
        <f t="shared" si="27"/>
        <v/>
      </c>
      <c r="AR35" s="7" t="str">
        <f t="shared" si="27"/>
        <v/>
      </c>
      <c r="AS35" s="7" t="str">
        <f t="shared" si="27"/>
        <v/>
      </c>
      <c r="AT35" s="7" t="str">
        <f t="shared" si="27"/>
        <v/>
      </c>
      <c r="AU35" s="7" t="str">
        <f t="shared" si="27"/>
        <v/>
      </c>
      <c r="AV35" s="7" t="str">
        <f t="shared" si="26"/>
        <v/>
      </c>
      <c r="AW35" s="7" t="str">
        <f t="shared" si="26"/>
        <v/>
      </c>
      <c r="AX35" s="7" t="str">
        <f t="shared" si="26"/>
        <v/>
      </c>
      <c r="AY35" s="7" t="str">
        <f t="shared" si="26"/>
        <v/>
      </c>
      <c r="AZ35" s="7" t="str">
        <f t="shared" si="26"/>
        <v/>
      </c>
      <c r="BA35" s="7" t="str">
        <f t="shared" si="25"/>
        <v/>
      </c>
      <c r="BB35" s="7" t="str">
        <f t="shared" si="25"/>
        <v/>
      </c>
      <c r="BC35" s="7" t="str">
        <f t="shared" si="25"/>
        <v/>
      </c>
      <c r="BD35" s="7" t="str">
        <f t="shared" si="25"/>
        <v/>
      </c>
      <c r="BE35">
        <f t="shared" si="21"/>
        <v>9</v>
      </c>
    </row>
    <row r="36" spans="1:57" ht="15.75" x14ac:dyDescent="0.25">
      <c r="A36" s="11">
        <f t="shared" si="22"/>
        <v>30</v>
      </c>
      <c r="B36" s="11">
        <f t="shared" si="23"/>
        <v>50</v>
      </c>
      <c r="E36" s="2">
        <f t="shared" si="24"/>
        <v>30</v>
      </c>
      <c r="F36" s="1">
        <v>11068</v>
      </c>
      <c r="G36" s="2">
        <f t="shared" si="7"/>
        <v>50</v>
      </c>
      <c r="H36" s="17">
        <f t="shared" si="8"/>
        <v>110</v>
      </c>
      <c r="I36" t="str">
        <f t="shared" si="9"/>
        <v/>
      </c>
      <c r="J36">
        <f t="shared" si="10"/>
        <v>50</v>
      </c>
      <c r="K36" t="str">
        <f t="shared" si="11"/>
        <v/>
      </c>
      <c r="L36" t="str">
        <f t="shared" si="12"/>
        <v/>
      </c>
      <c r="M36" t="str">
        <f t="shared" si="13"/>
        <v/>
      </c>
      <c r="N36" t="str">
        <f t="shared" si="14"/>
        <v/>
      </c>
      <c r="O36" t="str">
        <f t="shared" si="15"/>
        <v/>
      </c>
      <c r="P36" t="str">
        <f t="shared" si="16"/>
        <v/>
      </c>
      <c r="R36" s="14">
        <f t="shared" si="17"/>
        <v>111</v>
      </c>
      <c r="W36" s="7" t="str">
        <f t="shared" si="18"/>
        <v/>
      </c>
      <c r="X36" s="7" t="str">
        <f t="shared" si="18"/>
        <v/>
      </c>
      <c r="Y36" s="7" t="str">
        <f t="shared" si="18"/>
        <v/>
      </c>
      <c r="Z36" s="7" t="str">
        <f t="shared" si="18"/>
        <v/>
      </c>
      <c r="AA36" s="7" t="str">
        <f t="shared" si="18"/>
        <v/>
      </c>
      <c r="AB36" s="7" t="str">
        <f t="shared" si="18"/>
        <v/>
      </c>
      <c r="AC36" s="7" t="str">
        <f t="shared" si="18"/>
        <v/>
      </c>
      <c r="AD36" s="7" t="str">
        <f t="shared" si="18"/>
        <v/>
      </c>
      <c r="AE36" s="7" t="str">
        <f t="shared" si="18"/>
        <v/>
      </c>
      <c r="AF36" s="7" t="str">
        <f t="shared" si="27"/>
        <v/>
      </c>
      <c r="AG36" s="7" t="str">
        <f t="shared" si="27"/>
        <v/>
      </c>
      <c r="AH36" s="7" t="str">
        <f t="shared" si="27"/>
        <v/>
      </c>
      <c r="AI36" s="7" t="str">
        <f t="shared" si="27"/>
        <v/>
      </c>
      <c r="AJ36" s="7" t="str">
        <f t="shared" si="27"/>
        <v/>
      </c>
      <c r="AK36" s="7" t="str">
        <f t="shared" si="27"/>
        <v/>
      </c>
      <c r="AL36" s="7" t="str">
        <f t="shared" si="27"/>
        <v/>
      </c>
      <c r="AM36" s="7" t="str">
        <f t="shared" si="27"/>
        <v/>
      </c>
      <c r="AN36" s="7" t="str">
        <f t="shared" si="27"/>
        <v/>
      </c>
      <c r="AO36" s="7" t="str">
        <f t="shared" si="27"/>
        <v/>
      </c>
      <c r="AP36" s="7" t="str">
        <f t="shared" si="27"/>
        <v/>
      </c>
      <c r="AQ36" s="7" t="str">
        <f t="shared" si="27"/>
        <v/>
      </c>
      <c r="AR36" s="7" t="str">
        <f t="shared" si="27"/>
        <v/>
      </c>
      <c r="AS36" s="7" t="str">
        <f t="shared" si="27"/>
        <v/>
      </c>
      <c r="AT36" s="7" t="str">
        <f t="shared" si="27"/>
        <v/>
      </c>
      <c r="AU36" s="7" t="str">
        <f t="shared" si="27"/>
        <v/>
      </c>
      <c r="AV36" s="7" t="str">
        <f t="shared" si="26"/>
        <v/>
      </c>
      <c r="AW36" s="7" t="str">
        <f t="shared" si="26"/>
        <v/>
      </c>
      <c r="AX36" s="7" t="str">
        <f t="shared" si="26"/>
        <v/>
      </c>
      <c r="AY36" s="7" t="str">
        <f t="shared" si="26"/>
        <v>n</v>
      </c>
      <c r="AZ36" s="7" t="str">
        <f t="shared" si="26"/>
        <v/>
      </c>
      <c r="BA36" s="7" t="str">
        <f t="shared" si="25"/>
        <v/>
      </c>
      <c r="BB36" s="7" t="str">
        <f t="shared" si="25"/>
        <v/>
      </c>
      <c r="BC36" s="7" t="str">
        <f t="shared" si="25"/>
        <v/>
      </c>
      <c r="BD36" s="7" t="str">
        <f t="shared" si="25"/>
        <v/>
      </c>
      <c r="BE36">
        <f t="shared" si="21"/>
        <v>29</v>
      </c>
    </row>
    <row r="37" spans="1:57" ht="15.75" x14ac:dyDescent="0.25">
      <c r="A37" s="11">
        <f t="shared" si="22"/>
        <v>31</v>
      </c>
      <c r="B37" s="11">
        <f t="shared" si="23"/>
        <v>51</v>
      </c>
      <c r="E37" s="2">
        <f t="shared" si="24"/>
        <v>31</v>
      </c>
      <c r="F37" s="1">
        <v>11418</v>
      </c>
      <c r="G37" s="2">
        <f t="shared" si="7"/>
        <v>51</v>
      </c>
      <c r="H37" s="17">
        <f t="shared" si="8"/>
        <v>95</v>
      </c>
      <c r="I37" t="str">
        <f t="shared" si="9"/>
        <v/>
      </c>
      <c r="J37" t="str">
        <f t="shared" si="10"/>
        <v/>
      </c>
      <c r="K37">
        <f t="shared" si="11"/>
        <v>51</v>
      </c>
      <c r="L37" t="str">
        <f t="shared" si="12"/>
        <v/>
      </c>
      <c r="M37" t="str">
        <f t="shared" si="13"/>
        <v/>
      </c>
      <c r="N37" t="str">
        <f t="shared" si="14"/>
        <v/>
      </c>
      <c r="O37" t="str">
        <f t="shared" si="15"/>
        <v/>
      </c>
      <c r="P37" t="str">
        <f t="shared" si="16"/>
        <v/>
      </c>
      <c r="R37" s="14">
        <f t="shared" si="17"/>
        <v>96</v>
      </c>
      <c r="W37" s="7" t="str">
        <f t="shared" si="18"/>
        <v/>
      </c>
      <c r="X37" s="7" t="str">
        <f t="shared" si="18"/>
        <v/>
      </c>
      <c r="Y37" s="7" t="str">
        <f t="shared" si="18"/>
        <v/>
      </c>
      <c r="Z37" s="7" t="str">
        <f t="shared" si="18"/>
        <v/>
      </c>
      <c r="AA37" s="7" t="str">
        <f t="shared" si="18"/>
        <v/>
      </c>
      <c r="AB37" s="7" t="str">
        <f t="shared" si="18"/>
        <v/>
      </c>
      <c r="AC37" s="7" t="str">
        <f t="shared" si="18"/>
        <v/>
      </c>
      <c r="AD37" s="7" t="str">
        <f t="shared" si="18"/>
        <v/>
      </c>
      <c r="AE37" s="7" t="str">
        <f t="shared" si="18"/>
        <v/>
      </c>
      <c r="AF37" s="7" t="str">
        <f t="shared" si="27"/>
        <v/>
      </c>
      <c r="AG37" s="7" t="str">
        <f t="shared" si="27"/>
        <v/>
      </c>
      <c r="AH37" s="7" t="str">
        <f t="shared" si="27"/>
        <v/>
      </c>
      <c r="AI37" s="7" t="str">
        <f t="shared" si="27"/>
        <v/>
      </c>
      <c r="AJ37" s="7" t="str">
        <f t="shared" si="27"/>
        <v>n</v>
      </c>
      <c r="AK37" s="7" t="str">
        <f t="shared" si="27"/>
        <v/>
      </c>
      <c r="AL37" s="7" t="str">
        <f t="shared" si="27"/>
        <v/>
      </c>
      <c r="AM37" s="7" t="str">
        <f t="shared" si="27"/>
        <v/>
      </c>
      <c r="AN37" s="7" t="str">
        <f t="shared" si="27"/>
        <v/>
      </c>
      <c r="AO37" s="7" t="str">
        <f t="shared" si="27"/>
        <v/>
      </c>
      <c r="AP37" s="7" t="str">
        <f t="shared" si="27"/>
        <v/>
      </c>
      <c r="AQ37" s="7" t="str">
        <f t="shared" si="27"/>
        <v/>
      </c>
      <c r="AR37" s="7" t="str">
        <f t="shared" si="27"/>
        <v/>
      </c>
      <c r="AS37" s="7" t="str">
        <f t="shared" si="27"/>
        <v/>
      </c>
      <c r="AT37" s="7" t="str">
        <f t="shared" si="27"/>
        <v/>
      </c>
      <c r="AU37" s="7" t="str">
        <f t="shared" si="27"/>
        <v/>
      </c>
      <c r="AV37" s="7" t="str">
        <f t="shared" si="26"/>
        <v/>
      </c>
      <c r="AW37" s="7" t="str">
        <f t="shared" si="26"/>
        <v/>
      </c>
      <c r="AX37" s="7" t="str">
        <f t="shared" si="26"/>
        <v/>
      </c>
      <c r="AY37" s="7" t="str">
        <f t="shared" si="26"/>
        <v/>
      </c>
      <c r="AZ37" s="7" t="str">
        <f t="shared" si="26"/>
        <v/>
      </c>
      <c r="BA37" s="7" t="str">
        <f t="shared" si="25"/>
        <v/>
      </c>
      <c r="BB37" s="7" t="str">
        <f t="shared" si="25"/>
        <v/>
      </c>
      <c r="BC37" s="7" t="str">
        <f t="shared" si="25"/>
        <v/>
      </c>
      <c r="BD37" s="7" t="str">
        <f t="shared" si="25"/>
        <v/>
      </c>
      <c r="BE37">
        <f t="shared" si="21"/>
        <v>14</v>
      </c>
    </row>
    <row r="38" spans="1:57" ht="15.75" x14ac:dyDescent="0.25">
      <c r="A38" s="11">
        <f t="shared" si="22"/>
        <v>32</v>
      </c>
      <c r="B38" s="11">
        <f t="shared" si="23"/>
        <v>55</v>
      </c>
      <c r="E38" s="2">
        <f t="shared" si="24"/>
        <v>32</v>
      </c>
      <c r="F38" s="1">
        <v>11775</v>
      </c>
      <c r="G38" s="2">
        <f t="shared" si="7"/>
        <v>55</v>
      </c>
      <c r="H38" s="17">
        <f t="shared" si="8"/>
        <v>87</v>
      </c>
      <c r="I38" t="str">
        <f t="shared" si="9"/>
        <v/>
      </c>
      <c r="J38" t="str">
        <f t="shared" si="10"/>
        <v/>
      </c>
      <c r="K38" t="str">
        <f t="shared" si="11"/>
        <v/>
      </c>
      <c r="L38" t="str">
        <f t="shared" si="12"/>
        <v/>
      </c>
      <c r="M38" t="str">
        <f t="shared" si="13"/>
        <v/>
      </c>
      <c r="N38" t="str">
        <f t="shared" si="14"/>
        <v/>
      </c>
      <c r="O38">
        <f t="shared" si="15"/>
        <v>55</v>
      </c>
      <c r="P38" t="str">
        <f t="shared" si="16"/>
        <v/>
      </c>
      <c r="R38" s="14">
        <f t="shared" si="17"/>
        <v>87</v>
      </c>
      <c r="W38" s="7" t="str">
        <f t="shared" si="18"/>
        <v/>
      </c>
      <c r="X38" s="7" t="str">
        <f t="shared" si="18"/>
        <v/>
      </c>
      <c r="Y38" s="7" t="str">
        <f t="shared" si="18"/>
        <v/>
      </c>
      <c r="Z38" s="7" t="str">
        <f t="shared" si="18"/>
        <v/>
      </c>
      <c r="AA38" s="7" t="str">
        <f t="shared" si="18"/>
        <v>n</v>
      </c>
      <c r="AB38" s="7" t="str">
        <f t="shared" si="18"/>
        <v/>
      </c>
      <c r="AC38" s="7" t="str">
        <f t="shared" si="18"/>
        <v/>
      </c>
      <c r="AD38" s="7" t="str">
        <f t="shared" si="18"/>
        <v/>
      </c>
      <c r="AE38" s="7" t="str">
        <f t="shared" si="18"/>
        <v/>
      </c>
      <c r="AF38" s="7" t="str">
        <f t="shared" si="27"/>
        <v/>
      </c>
      <c r="AG38" s="7" t="str">
        <f t="shared" si="27"/>
        <v/>
      </c>
      <c r="AH38" s="7" t="str">
        <f t="shared" si="27"/>
        <v/>
      </c>
      <c r="AI38" s="7" t="str">
        <f t="shared" si="27"/>
        <v/>
      </c>
      <c r="AJ38" s="7" t="str">
        <f t="shared" si="27"/>
        <v/>
      </c>
      <c r="AK38" s="7" t="str">
        <f t="shared" si="27"/>
        <v/>
      </c>
      <c r="AL38" s="7" t="str">
        <f t="shared" si="27"/>
        <v/>
      </c>
      <c r="AM38" s="7" t="str">
        <f t="shared" si="27"/>
        <v/>
      </c>
      <c r="AN38" s="7" t="str">
        <f t="shared" si="27"/>
        <v/>
      </c>
      <c r="AO38" s="7" t="str">
        <f t="shared" si="27"/>
        <v/>
      </c>
      <c r="AP38" s="7" t="str">
        <f t="shared" si="27"/>
        <v/>
      </c>
      <c r="AQ38" s="7" t="str">
        <f t="shared" si="27"/>
        <v/>
      </c>
      <c r="AR38" s="7" t="str">
        <f t="shared" si="27"/>
        <v/>
      </c>
      <c r="AS38" s="7" t="str">
        <f t="shared" si="27"/>
        <v/>
      </c>
      <c r="AT38" s="7" t="str">
        <f t="shared" si="27"/>
        <v/>
      </c>
      <c r="AU38" s="7" t="str">
        <f t="shared" si="27"/>
        <v/>
      </c>
      <c r="AV38" s="7" t="str">
        <f t="shared" si="26"/>
        <v/>
      </c>
      <c r="AW38" s="7" t="str">
        <f t="shared" si="26"/>
        <v/>
      </c>
      <c r="AX38" s="7" t="str">
        <f t="shared" si="26"/>
        <v/>
      </c>
      <c r="AY38" s="7" t="str">
        <f t="shared" si="26"/>
        <v/>
      </c>
      <c r="AZ38" s="7" t="str">
        <f t="shared" si="26"/>
        <v/>
      </c>
      <c r="BA38" s="7" t="str">
        <f t="shared" si="25"/>
        <v/>
      </c>
      <c r="BB38" s="7" t="str">
        <f t="shared" si="25"/>
        <v/>
      </c>
      <c r="BC38" s="7" t="str">
        <f t="shared" si="25"/>
        <v/>
      </c>
      <c r="BD38" s="7" t="str">
        <f t="shared" si="25"/>
        <v/>
      </c>
      <c r="BE38">
        <f t="shared" si="21"/>
        <v>5</v>
      </c>
    </row>
    <row r="39" spans="1:57" ht="15.75" x14ac:dyDescent="0.25">
      <c r="A39" s="11">
        <f t="shared" si="22"/>
        <v>33</v>
      </c>
      <c r="B39" s="11">
        <f t="shared" si="23"/>
        <v>50</v>
      </c>
      <c r="E39" s="2">
        <f t="shared" si="24"/>
        <v>33</v>
      </c>
      <c r="F39" s="1">
        <v>12160</v>
      </c>
      <c r="G39" s="2">
        <f t="shared" si="7"/>
        <v>50</v>
      </c>
      <c r="H39" s="17">
        <f t="shared" si="8"/>
        <v>106</v>
      </c>
      <c r="I39" t="str">
        <f t="shared" si="9"/>
        <v/>
      </c>
      <c r="J39">
        <f t="shared" si="10"/>
        <v>50</v>
      </c>
      <c r="K39" t="str">
        <f t="shared" si="11"/>
        <v/>
      </c>
      <c r="L39" t="str">
        <f t="shared" si="12"/>
        <v/>
      </c>
      <c r="M39" t="str">
        <f t="shared" si="13"/>
        <v/>
      </c>
      <c r="N39" t="str">
        <f t="shared" si="14"/>
        <v/>
      </c>
      <c r="O39" t="str">
        <f t="shared" si="15"/>
        <v/>
      </c>
      <c r="P39" t="str">
        <f t="shared" si="16"/>
        <v/>
      </c>
      <c r="R39" s="14">
        <f t="shared" si="17"/>
        <v>107</v>
      </c>
      <c r="W39" s="7" t="str">
        <f t="shared" si="18"/>
        <v/>
      </c>
      <c r="X39" s="7" t="str">
        <f t="shared" si="18"/>
        <v/>
      </c>
      <c r="Y39" s="7" t="str">
        <f t="shared" si="18"/>
        <v/>
      </c>
      <c r="Z39" s="7" t="str">
        <f t="shared" si="18"/>
        <v/>
      </c>
      <c r="AA39" s="7" t="str">
        <f t="shared" si="18"/>
        <v/>
      </c>
      <c r="AB39" s="7" t="str">
        <f t="shared" si="18"/>
        <v/>
      </c>
      <c r="AC39" s="7" t="str">
        <f t="shared" si="18"/>
        <v/>
      </c>
      <c r="AD39" s="7" t="str">
        <f t="shared" si="18"/>
        <v/>
      </c>
      <c r="AE39" s="7" t="str">
        <f t="shared" si="18"/>
        <v/>
      </c>
      <c r="AF39" s="7" t="str">
        <f t="shared" si="27"/>
        <v/>
      </c>
      <c r="AG39" s="7" t="str">
        <f t="shared" si="27"/>
        <v/>
      </c>
      <c r="AH39" s="7" t="str">
        <f t="shared" si="27"/>
        <v/>
      </c>
      <c r="AI39" s="7" t="str">
        <f t="shared" si="27"/>
        <v/>
      </c>
      <c r="AJ39" s="7" t="str">
        <f t="shared" si="27"/>
        <v/>
      </c>
      <c r="AK39" s="7" t="str">
        <f t="shared" si="27"/>
        <v/>
      </c>
      <c r="AL39" s="7" t="str">
        <f t="shared" si="27"/>
        <v/>
      </c>
      <c r="AM39" s="7" t="str">
        <f t="shared" si="27"/>
        <v/>
      </c>
      <c r="AN39" s="7" t="str">
        <f t="shared" si="27"/>
        <v/>
      </c>
      <c r="AO39" s="7" t="str">
        <f t="shared" si="27"/>
        <v/>
      </c>
      <c r="AP39" s="7" t="str">
        <f t="shared" si="27"/>
        <v/>
      </c>
      <c r="AQ39" s="7" t="str">
        <f t="shared" si="27"/>
        <v/>
      </c>
      <c r="AR39" s="7" t="str">
        <f t="shared" si="27"/>
        <v/>
      </c>
      <c r="AS39" s="7" t="str">
        <f t="shared" si="27"/>
        <v/>
      </c>
      <c r="AT39" s="7" t="str">
        <f t="shared" si="27"/>
        <v/>
      </c>
      <c r="AU39" s="7" t="str">
        <f t="shared" si="27"/>
        <v>n</v>
      </c>
      <c r="AV39" s="7" t="str">
        <f t="shared" si="26"/>
        <v/>
      </c>
      <c r="AW39" s="7" t="str">
        <f t="shared" si="26"/>
        <v/>
      </c>
      <c r="AX39" s="7" t="str">
        <f t="shared" si="26"/>
        <v/>
      </c>
      <c r="AY39" s="7" t="str">
        <f t="shared" si="26"/>
        <v/>
      </c>
      <c r="AZ39" s="7" t="str">
        <f t="shared" si="26"/>
        <v/>
      </c>
      <c r="BA39" s="7" t="str">
        <f t="shared" si="25"/>
        <v/>
      </c>
      <c r="BB39" s="7" t="str">
        <f t="shared" si="25"/>
        <v/>
      </c>
      <c r="BC39" s="7" t="str">
        <f t="shared" si="25"/>
        <v/>
      </c>
      <c r="BD39" s="7" t="str">
        <f t="shared" si="25"/>
        <v/>
      </c>
      <c r="BE39">
        <f t="shared" si="21"/>
        <v>25</v>
      </c>
    </row>
    <row r="40" spans="1:57" ht="15.75" x14ac:dyDescent="0.25">
      <c r="A40" s="11">
        <f t="shared" si="22"/>
        <v>34</v>
      </c>
      <c r="B40" s="11">
        <f t="shared" si="23"/>
        <v>55</v>
      </c>
      <c r="E40" s="2">
        <f t="shared" si="24"/>
        <v>34</v>
      </c>
      <c r="F40" s="1">
        <v>12510</v>
      </c>
      <c r="G40" s="2">
        <f t="shared" si="7"/>
        <v>55</v>
      </c>
      <c r="H40" s="17">
        <f t="shared" si="8"/>
        <v>91</v>
      </c>
      <c r="I40" t="str">
        <f t="shared" si="9"/>
        <v/>
      </c>
      <c r="J40" t="str">
        <f t="shared" si="10"/>
        <v/>
      </c>
      <c r="K40" t="str">
        <f t="shared" si="11"/>
        <v/>
      </c>
      <c r="L40" t="str">
        <f t="shared" si="12"/>
        <v/>
      </c>
      <c r="M40" t="str">
        <f t="shared" si="13"/>
        <v/>
      </c>
      <c r="N40" t="str">
        <f t="shared" si="14"/>
        <v/>
      </c>
      <c r="O40">
        <f t="shared" si="15"/>
        <v>55</v>
      </c>
      <c r="P40" t="str">
        <f t="shared" si="16"/>
        <v/>
      </c>
      <c r="R40" s="14">
        <f t="shared" si="17"/>
        <v>92</v>
      </c>
      <c r="W40" s="7" t="str">
        <f t="shared" si="18"/>
        <v/>
      </c>
      <c r="X40" s="7" t="str">
        <f t="shared" si="18"/>
        <v/>
      </c>
      <c r="Y40" s="7" t="str">
        <f t="shared" si="18"/>
        <v/>
      </c>
      <c r="Z40" s="7" t="str">
        <f t="shared" si="18"/>
        <v/>
      </c>
      <c r="AA40" s="7" t="str">
        <f t="shared" si="18"/>
        <v/>
      </c>
      <c r="AB40" s="7" t="str">
        <f t="shared" si="18"/>
        <v/>
      </c>
      <c r="AC40" s="7" t="str">
        <f t="shared" si="18"/>
        <v/>
      </c>
      <c r="AD40" s="7" t="str">
        <f t="shared" si="18"/>
        <v/>
      </c>
      <c r="AE40" s="7" t="str">
        <f t="shared" si="18"/>
        <v/>
      </c>
      <c r="AF40" s="7" t="str">
        <f t="shared" si="27"/>
        <v>n</v>
      </c>
      <c r="AG40" s="7" t="str">
        <f t="shared" si="27"/>
        <v/>
      </c>
      <c r="AH40" s="7" t="str">
        <f t="shared" si="27"/>
        <v/>
      </c>
      <c r="AI40" s="7" t="str">
        <f t="shared" si="27"/>
        <v/>
      </c>
      <c r="AJ40" s="7" t="str">
        <f t="shared" si="27"/>
        <v/>
      </c>
      <c r="AK40" s="7" t="str">
        <f t="shared" si="27"/>
        <v/>
      </c>
      <c r="AL40" s="7" t="str">
        <f t="shared" si="27"/>
        <v/>
      </c>
      <c r="AM40" s="7" t="str">
        <f t="shared" si="27"/>
        <v/>
      </c>
      <c r="AN40" s="7" t="str">
        <f t="shared" si="27"/>
        <v/>
      </c>
      <c r="AO40" s="7" t="str">
        <f t="shared" si="27"/>
        <v/>
      </c>
      <c r="AP40" s="7" t="str">
        <f t="shared" si="27"/>
        <v/>
      </c>
      <c r="AQ40" s="7" t="str">
        <f t="shared" si="27"/>
        <v/>
      </c>
      <c r="AR40" s="7" t="str">
        <f t="shared" si="27"/>
        <v/>
      </c>
      <c r="AS40" s="7" t="str">
        <f t="shared" si="27"/>
        <v/>
      </c>
      <c r="AT40" s="7" t="str">
        <f t="shared" si="27"/>
        <v/>
      </c>
      <c r="AU40" s="7" t="str">
        <f t="shared" si="27"/>
        <v/>
      </c>
      <c r="AV40" s="7" t="str">
        <f t="shared" si="26"/>
        <v/>
      </c>
      <c r="AW40" s="7" t="str">
        <f t="shared" si="26"/>
        <v/>
      </c>
      <c r="AX40" s="7" t="str">
        <f t="shared" si="26"/>
        <v/>
      </c>
      <c r="AY40" s="7" t="str">
        <f t="shared" si="26"/>
        <v/>
      </c>
      <c r="AZ40" s="7" t="str">
        <f t="shared" si="26"/>
        <v/>
      </c>
      <c r="BA40" s="7" t="str">
        <f t="shared" si="25"/>
        <v/>
      </c>
      <c r="BB40" s="7" t="str">
        <f t="shared" si="25"/>
        <v/>
      </c>
      <c r="BC40" s="7" t="str">
        <f t="shared" si="25"/>
        <v/>
      </c>
      <c r="BD40" s="7" t="str">
        <f t="shared" si="25"/>
        <v/>
      </c>
      <c r="BE40">
        <f t="shared" si="21"/>
        <v>10</v>
      </c>
    </row>
    <row r="41" spans="1:57" ht="15.75" x14ac:dyDescent="0.25">
      <c r="A41" s="11">
        <f t="shared" si="22"/>
        <v>35</v>
      </c>
      <c r="B41" s="11">
        <f t="shared" si="23"/>
        <v>51</v>
      </c>
      <c r="E41" s="2">
        <f t="shared" si="24"/>
        <v>35</v>
      </c>
      <c r="F41" s="1">
        <v>12895</v>
      </c>
      <c r="G41" s="2">
        <f t="shared" si="7"/>
        <v>51</v>
      </c>
      <c r="H41" s="17">
        <f t="shared" si="8"/>
        <v>111</v>
      </c>
      <c r="I41" t="str">
        <f t="shared" si="9"/>
        <v/>
      </c>
      <c r="J41" t="str">
        <f t="shared" si="10"/>
        <v/>
      </c>
      <c r="K41">
        <f t="shared" si="11"/>
        <v>51</v>
      </c>
      <c r="L41" t="str">
        <f t="shared" si="12"/>
        <v/>
      </c>
      <c r="M41" t="str">
        <f t="shared" si="13"/>
        <v/>
      </c>
      <c r="N41" t="str">
        <f t="shared" si="14"/>
        <v/>
      </c>
      <c r="O41" t="str">
        <f t="shared" si="15"/>
        <v/>
      </c>
      <c r="P41" t="str">
        <f t="shared" si="16"/>
        <v/>
      </c>
      <c r="R41" s="14">
        <f t="shared" si="17"/>
        <v>112</v>
      </c>
      <c r="W41" s="7" t="str">
        <f t="shared" si="18"/>
        <v/>
      </c>
      <c r="X41" s="7" t="str">
        <f t="shared" si="18"/>
        <v/>
      </c>
      <c r="Y41" s="7" t="str">
        <f t="shared" si="18"/>
        <v/>
      </c>
      <c r="Z41" s="7" t="str">
        <f t="shared" si="18"/>
        <v/>
      </c>
      <c r="AA41" s="7" t="str">
        <f t="shared" si="18"/>
        <v/>
      </c>
      <c r="AB41" s="7" t="str">
        <f t="shared" si="18"/>
        <v/>
      </c>
      <c r="AC41" s="7" t="str">
        <f t="shared" si="18"/>
        <v/>
      </c>
      <c r="AD41" s="7" t="str">
        <f t="shared" si="18"/>
        <v/>
      </c>
      <c r="AE41" s="7" t="str">
        <f t="shared" si="18"/>
        <v/>
      </c>
      <c r="AF41" s="7" t="str">
        <f t="shared" si="27"/>
        <v/>
      </c>
      <c r="AG41" s="7" t="str">
        <f t="shared" si="27"/>
        <v/>
      </c>
      <c r="AH41" s="7" t="str">
        <f t="shared" si="27"/>
        <v/>
      </c>
      <c r="AI41" s="7" t="str">
        <f t="shared" si="27"/>
        <v/>
      </c>
      <c r="AJ41" s="7" t="str">
        <f t="shared" si="27"/>
        <v/>
      </c>
      <c r="AK41" s="7" t="str">
        <f t="shared" si="27"/>
        <v/>
      </c>
      <c r="AL41" s="7" t="str">
        <f t="shared" si="27"/>
        <v/>
      </c>
      <c r="AM41" s="7" t="str">
        <f t="shared" si="27"/>
        <v/>
      </c>
      <c r="AN41" s="7" t="str">
        <f t="shared" si="27"/>
        <v/>
      </c>
      <c r="AO41" s="7" t="str">
        <f t="shared" si="27"/>
        <v/>
      </c>
      <c r="AP41" s="7" t="str">
        <f t="shared" si="27"/>
        <v/>
      </c>
      <c r="AQ41" s="7" t="str">
        <f t="shared" si="27"/>
        <v/>
      </c>
      <c r="AR41" s="7" t="str">
        <f t="shared" si="27"/>
        <v/>
      </c>
      <c r="AS41" s="7" t="str">
        <f t="shared" si="27"/>
        <v/>
      </c>
      <c r="AT41" s="7" t="str">
        <f t="shared" si="27"/>
        <v/>
      </c>
      <c r="AU41" s="7" t="str">
        <f t="shared" si="27"/>
        <v/>
      </c>
      <c r="AV41" s="7" t="str">
        <f t="shared" si="26"/>
        <v/>
      </c>
      <c r="AW41" s="7" t="str">
        <f t="shared" si="26"/>
        <v/>
      </c>
      <c r="AX41" s="7" t="str">
        <f t="shared" si="26"/>
        <v/>
      </c>
      <c r="AY41" s="7" t="str">
        <f t="shared" si="26"/>
        <v/>
      </c>
      <c r="AZ41" s="7" t="str">
        <f t="shared" si="26"/>
        <v>n</v>
      </c>
      <c r="BA41" s="7" t="str">
        <f t="shared" si="25"/>
        <v/>
      </c>
      <c r="BB41" s="7" t="str">
        <f t="shared" si="25"/>
        <v/>
      </c>
      <c r="BC41" s="7" t="str">
        <f t="shared" si="25"/>
        <v/>
      </c>
      <c r="BD41" s="7" t="str">
        <f t="shared" si="25"/>
        <v/>
      </c>
      <c r="BE41">
        <f t="shared" si="21"/>
        <v>30</v>
      </c>
    </row>
    <row r="42" spans="1:57" ht="15.75" x14ac:dyDescent="0.25">
      <c r="A42" s="11">
        <f t="shared" si="22"/>
        <v>36</v>
      </c>
      <c r="B42" s="11">
        <f t="shared" si="23"/>
        <v>50</v>
      </c>
      <c r="E42" s="2">
        <f t="shared" si="24"/>
        <v>36</v>
      </c>
      <c r="F42" s="1">
        <v>13252</v>
      </c>
      <c r="G42" s="2">
        <f t="shared" si="7"/>
        <v>50</v>
      </c>
      <c r="H42" s="17">
        <f t="shared" si="8"/>
        <v>103</v>
      </c>
      <c r="I42" t="str">
        <f t="shared" si="9"/>
        <v/>
      </c>
      <c r="J42">
        <f t="shared" si="10"/>
        <v>50</v>
      </c>
      <c r="K42" t="str">
        <f t="shared" si="11"/>
        <v/>
      </c>
      <c r="L42" t="str">
        <f t="shared" si="12"/>
        <v/>
      </c>
      <c r="M42" t="str">
        <f t="shared" si="13"/>
        <v/>
      </c>
      <c r="N42" t="str">
        <f t="shared" si="14"/>
        <v/>
      </c>
      <c r="O42" t="str">
        <f t="shared" si="15"/>
        <v/>
      </c>
      <c r="P42" t="str">
        <f t="shared" si="16"/>
        <v/>
      </c>
      <c r="R42" s="14">
        <f t="shared" si="17"/>
        <v>103</v>
      </c>
      <c r="W42" s="7" t="str">
        <f t="shared" si="18"/>
        <v/>
      </c>
      <c r="X42" s="7" t="str">
        <f t="shared" si="18"/>
        <v/>
      </c>
      <c r="Y42" s="7" t="str">
        <f t="shared" si="18"/>
        <v/>
      </c>
      <c r="Z42" s="7" t="str">
        <f t="shared" si="18"/>
        <v/>
      </c>
      <c r="AA42" s="7" t="str">
        <f t="shared" si="18"/>
        <v/>
      </c>
      <c r="AB42" s="7" t="str">
        <f t="shared" si="18"/>
        <v/>
      </c>
      <c r="AC42" s="7" t="str">
        <f t="shared" si="18"/>
        <v/>
      </c>
      <c r="AD42" s="7" t="str">
        <f t="shared" si="18"/>
        <v/>
      </c>
      <c r="AE42" s="7" t="str">
        <f t="shared" si="18"/>
        <v/>
      </c>
      <c r="AF42" s="7" t="str">
        <f t="shared" si="27"/>
        <v/>
      </c>
      <c r="AG42" s="7" t="str">
        <f t="shared" si="27"/>
        <v/>
      </c>
      <c r="AH42" s="7" t="str">
        <f t="shared" si="27"/>
        <v/>
      </c>
      <c r="AI42" s="7" t="str">
        <f t="shared" si="27"/>
        <v/>
      </c>
      <c r="AJ42" s="7" t="str">
        <f t="shared" si="27"/>
        <v/>
      </c>
      <c r="AK42" s="7" t="str">
        <f t="shared" si="27"/>
        <v/>
      </c>
      <c r="AL42" s="7" t="str">
        <f t="shared" si="27"/>
        <v/>
      </c>
      <c r="AM42" s="7" t="str">
        <f t="shared" si="27"/>
        <v/>
      </c>
      <c r="AN42" s="7" t="str">
        <f t="shared" si="27"/>
        <v/>
      </c>
      <c r="AO42" s="7" t="str">
        <f t="shared" si="27"/>
        <v/>
      </c>
      <c r="AP42" s="7" t="str">
        <f t="shared" si="27"/>
        <v/>
      </c>
      <c r="AQ42" s="7" t="str">
        <f t="shared" si="27"/>
        <v>n</v>
      </c>
      <c r="AR42" s="7" t="str">
        <f t="shared" si="27"/>
        <v/>
      </c>
      <c r="AS42" s="7" t="str">
        <f t="shared" si="27"/>
        <v/>
      </c>
      <c r="AT42" s="7" t="str">
        <f t="shared" si="27"/>
        <v/>
      </c>
      <c r="AU42" s="7" t="str">
        <f t="shared" si="27"/>
        <v/>
      </c>
      <c r="AV42" s="7" t="str">
        <f t="shared" si="26"/>
        <v/>
      </c>
      <c r="AW42" s="7" t="str">
        <f t="shared" si="26"/>
        <v/>
      </c>
      <c r="AX42" s="7" t="str">
        <f t="shared" si="26"/>
        <v/>
      </c>
      <c r="AY42" s="7" t="str">
        <f t="shared" si="26"/>
        <v/>
      </c>
      <c r="AZ42" s="7" t="str">
        <f t="shared" si="26"/>
        <v/>
      </c>
      <c r="BA42" s="7" t="str">
        <f t="shared" si="25"/>
        <v/>
      </c>
      <c r="BB42" s="7" t="str">
        <f t="shared" si="25"/>
        <v/>
      </c>
      <c r="BC42" s="7" t="str">
        <f t="shared" si="25"/>
        <v/>
      </c>
      <c r="BD42" s="7" t="str">
        <f t="shared" si="25"/>
        <v/>
      </c>
      <c r="BE42">
        <f t="shared" si="21"/>
        <v>21</v>
      </c>
    </row>
    <row r="43" spans="1:57" ht="15.75" x14ac:dyDescent="0.25">
      <c r="A43" s="11">
        <f t="shared" si="22"/>
        <v>37</v>
      </c>
      <c r="B43" s="11">
        <f t="shared" si="23"/>
        <v>55</v>
      </c>
      <c r="E43" s="2">
        <f t="shared" si="24"/>
        <v>37</v>
      </c>
      <c r="F43" s="1">
        <v>13602</v>
      </c>
      <c r="G43" s="2">
        <f t="shared" si="7"/>
        <v>55</v>
      </c>
      <c r="H43" s="17">
        <f t="shared" si="8"/>
        <v>87</v>
      </c>
      <c r="I43" t="str">
        <f t="shared" si="9"/>
        <v/>
      </c>
      <c r="J43" t="str">
        <f t="shared" si="10"/>
        <v/>
      </c>
      <c r="K43" t="str">
        <f t="shared" si="11"/>
        <v/>
      </c>
      <c r="L43" t="str">
        <f t="shared" si="12"/>
        <v/>
      </c>
      <c r="M43" t="str">
        <f t="shared" si="13"/>
        <v/>
      </c>
      <c r="N43" t="str">
        <f t="shared" si="14"/>
        <v/>
      </c>
      <c r="O43">
        <f t="shared" si="15"/>
        <v>55</v>
      </c>
      <c r="P43" t="str">
        <f t="shared" si="16"/>
        <v/>
      </c>
      <c r="R43" s="14">
        <f t="shared" si="17"/>
        <v>88</v>
      </c>
      <c r="W43" s="7" t="str">
        <f t="shared" si="18"/>
        <v/>
      </c>
      <c r="X43" s="7" t="str">
        <f t="shared" si="18"/>
        <v/>
      </c>
      <c r="Y43" s="7" t="str">
        <f t="shared" si="18"/>
        <v/>
      </c>
      <c r="Z43" s="7" t="str">
        <f t="shared" si="18"/>
        <v/>
      </c>
      <c r="AA43" s="7" t="str">
        <f t="shared" si="18"/>
        <v/>
      </c>
      <c r="AB43" s="7" t="str">
        <f t="shared" si="18"/>
        <v>n</v>
      </c>
      <c r="AC43" s="7" t="str">
        <f t="shared" si="18"/>
        <v/>
      </c>
      <c r="AD43" s="7" t="str">
        <f t="shared" si="18"/>
        <v/>
      </c>
      <c r="AE43" s="7" t="str">
        <f t="shared" si="18"/>
        <v/>
      </c>
      <c r="AF43" s="7" t="str">
        <f t="shared" si="27"/>
        <v/>
      </c>
      <c r="AG43" s="7" t="str">
        <f t="shared" si="27"/>
        <v/>
      </c>
      <c r="AH43" s="7" t="str">
        <f t="shared" si="27"/>
        <v/>
      </c>
      <c r="AI43" s="7" t="str">
        <f t="shared" si="27"/>
        <v/>
      </c>
      <c r="AJ43" s="7" t="str">
        <f t="shared" si="27"/>
        <v/>
      </c>
      <c r="AK43" s="7" t="str">
        <f t="shared" si="27"/>
        <v/>
      </c>
      <c r="AL43" s="7" t="str">
        <f t="shared" si="27"/>
        <v/>
      </c>
      <c r="AM43" s="7" t="str">
        <f t="shared" si="27"/>
        <v/>
      </c>
      <c r="AN43" s="7" t="str">
        <f t="shared" si="27"/>
        <v/>
      </c>
      <c r="AO43" s="7" t="str">
        <f t="shared" si="27"/>
        <v/>
      </c>
      <c r="AP43" s="7" t="str">
        <f t="shared" si="27"/>
        <v/>
      </c>
      <c r="AQ43" s="7" t="str">
        <f t="shared" si="27"/>
        <v/>
      </c>
      <c r="AR43" s="7" t="str">
        <f t="shared" si="27"/>
        <v/>
      </c>
      <c r="AS43" s="7" t="str">
        <f t="shared" si="27"/>
        <v/>
      </c>
      <c r="AT43" s="7" t="str">
        <f t="shared" si="27"/>
        <v/>
      </c>
      <c r="AU43" s="7" t="str">
        <f t="shared" si="27"/>
        <v/>
      </c>
      <c r="AV43" s="7" t="str">
        <f t="shared" si="26"/>
        <v/>
      </c>
      <c r="AW43" s="7" t="str">
        <f t="shared" si="26"/>
        <v/>
      </c>
      <c r="AX43" s="7" t="str">
        <f t="shared" si="26"/>
        <v/>
      </c>
      <c r="AY43" s="7" t="str">
        <f t="shared" si="26"/>
        <v/>
      </c>
      <c r="AZ43" s="7" t="str">
        <f t="shared" si="26"/>
        <v/>
      </c>
      <c r="BA43" s="7" t="str">
        <f t="shared" si="25"/>
        <v/>
      </c>
      <c r="BB43" s="7" t="str">
        <f t="shared" si="25"/>
        <v/>
      </c>
      <c r="BC43" s="7" t="str">
        <f t="shared" si="25"/>
        <v/>
      </c>
      <c r="BD43" s="7" t="str">
        <f t="shared" si="25"/>
        <v/>
      </c>
      <c r="BE43">
        <f t="shared" si="21"/>
        <v>6</v>
      </c>
    </row>
    <row r="44" spans="1:57" ht="15.75" x14ac:dyDescent="0.25">
      <c r="A44" s="11">
        <f t="shared" si="22"/>
        <v>38</v>
      </c>
      <c r="B44" s="11">
        <f t="shared" si="23"/>
        <v>51</v>
      </c>
      <c r="E44" s="2">
        <f t="shared" si="24"/>
        <v>38</v>
      </c>
      <c r="F44" s="1">
        <v>13987</v>
      </c>
      <c r="G44" s="2">
        <f t="shared" si="7"/>
        <v>51</v>
      </c>
      <c r="H44" s="17">
        <f t="shared" si="8"/>
        <v>107</v>
      </c>
      <c r="I44" t="str">
        <f t="shared" si="9"/>
        <v/>
      </c>
      <c r="J44" t="str">
        <f t="shared" si="10"/>
        <v/>
      </c>
      <c r="K44">
        <f t="shared" si="11"/>
        <v>51</v>
      </c>
      <c r="L44" t="str">
        <f t="shared" si="12"/>
        <v/>
      </c>
      <c r="M44" t="str">
        <f t="shared" si="13"/>
        <v/>
      </c>
      <c r="N44" t="str">
        <f t="shared" si="14"/>
        <v/>
      </c>
      <c r="O44" t="str">
        <f t="shared" si="15"/>
        <v/>
      </c>
      <c r="P44" t="str">
        <f t="shared" si="16"/>
        <v/>
      </c>
      <c r="R44" s="14">
        <f t="shared" si="17"/>
        <v>108</v>
      </c>
      <c r="W44" s="7" t="str">
        <f t="shared" si="18"/>
        <v/>
      </c>
      <c r="X44" s="7" t="str">
        <f t="shared" si="18"/>
        <v/>
      </c>
      <c r="Y44" s="7" t="str">
        <f t="shared" si="18"/>
        <v/>
      </c>
      <c r="Z44" s="7" t="str">
        <f t="shared" si="18"/>
        <v/>
      </c>
      <c r="AA44" s="7" t="str">
        <f t="shared" si="18"/>
        <v/>
      </c>
      <c r="AB44" s="7" t="str">
        <f t="shared" si="18"/>
        <v/>
      </c>
      <c r="AC44" s="7" t="str">
        <f t="shared" si="18"/>
        <v/>
      </c>
      <c r="AD44" s="7" t="str">
        <f t="shared" si="18"/>
        <v/>
      </c>
      <c r="AE44" s="7" t="str">
        <f t="shared" si="18"/>
        <v/>
      </c>
      <c r="AF44" s="7" t="str">
        <f t="shared" si="27"/>
        <v/>
      </c>
      <c r="AG44" s="7" t="str">
        <f t="shared" si="27"/>
        <v/>
      </c>
      <c r="AH44" s="7" t="str">
        <f t="shared" si="27"/>
        <v/>
      </c>
      <c r="AI44" s="7" t="str">
        <f t="shared" si="27"/>
        <v/>
      </c>
      <c r="AJ44" s="7" t="str">
        <f t="shared" si="27"/>
        <v/>
      </c>
      <c r="AK44" s="7" t="str">
        <f t="shared" si="27"/>
        <v/>
      </c>
      <c r="AL44" s="7" t="str">
        <f t="shared" si="27"/>
        <v/>
      </c>
      <c r="AM44" s="7" t="str">
        <f t="shared" si="27"/>
        <v/>
      </c>
      <c r="AN44" s="7" t="str">
        <f t="shared" si="27"/>
        <v/>
      </c>
      <c r="AO44" s="7" t="str">
        <f t="shared" si="27"/>
        <v/>
      </c>
      <c r="AP44" s="7" t="str">
        <f t="shared" si="27"/>
        <v/>
      </c>
      <c r="AQ44" s="7" t="str">
        <f t="shared" si="27"/>
        <v/>
      </c>
      <c r="AR44" s="7" t="str">
        <f t="shared" si="27"/>
        <v/>
      </c>
      <c r="AS44" s="7" t="str">
        <f t="shared" si="27"/>
        <v/>
      </c>
      <c r="AT44" s="7" t="str">
        <f t="shared" si="27"/>
        <v/>
      </c>
      <c r="AU44" s="7" t="str">
        <f t="shared" si="27"/>
        <v/>
      </c>
      <c r="AV44" s="7" t="str">
        <f t="shared" si="26"/>
        <v>n</v>
      </c>
      <c r="AW44" s="7" t="str">
        <f t="shared" si="26"/>
        <v/>
      </c>
      <c r="AX44" s="7" t="str">
        <f t="shared" si="26"/>
        <v/>
      </c>
      <c r="AY44" s="7" t="str">
        <f t="shared" si="26"/>
        <v/>
      </c>
      <c r="AZ44" s="7" t="str">
        <f t="shared" si="26"/>
        <v/>
      </c>
      <c r="BA44" s="7" t="str">
        <f t="shared" si="25"/>
        <v/>
      </c>
      <c r="BB44" s="7" t="str">
        <f t="shared" si="25"/>
        <v/>
      </c>
      <c r="BC44" s="7" t="str">
        <f t="shared" si="25"/>
        <v/>
      </c>
      <c r="BD44" s="7" t="str">
        <f t="shared" si="25"/>
        <v/>
      </c>
      <c r="BE44">
        <f t="shared" si="21"/>
        <v>26</v>
      </c>
    </row>
    <row r="45" spans="1:57" ht="15.75" x14ac:dyDescent="0.25">
      <c r="A45" s="11">
        <f t="shared" si="22"/>
        <v>39</v>
      </c>
      <c r="B45" s="11">
        <f t="shared" si="23"/>
        <v>50</v>
      </c>
      <c r="E45" s="2">
        <f t="shared" si="24"/>
        <v>39</v>
      </c>
      <c r="F45" s="4">
        <v>14344</v>
      </c>
      <c r="G45" s="2">
        <f t="shared" si="7"/>
        <v>50</v>
      </c>
      <c r="H45" s="17">
        <f t="shared" si="8"/>
        <v>99</v>
      </c>
      <c r="I45" t="str">
        <f t="shared" si="9"/>
        <v/>
      </c>
      <c r="J45">
        <f t="shared" si="10"/>
        <v>50</v>
      </c>
      <c r="K45" t="str">
        <f t="shared" si="11"/>
        <v/>
      </c>
      <c r="L45" t="str">
        <f t="shared" si="12"/>
        <v/>
      </c>
      <c r="M45" t="str">
        <f t="shared" si="13"/>
        <v/>
      </c>
      <c r="N45" t="str">
        <f t="shared" si="14"/>
        <v/>
      </c>
      <c r="O45" t="str">
        <f t="shared" si="15"/>
        <v/>
      </c>
      <c r="P45" t="str">
        <f t="shared" si="16"/>
        <v/>
      </c>
      <c r="R45" s="14">
        <f t="shared" si="17"/>
        <v>100</v>
      </c>
      <c r="W45" s="7" t="str">
        <f t="shared" si="18"/>
        <v/>
      </c>
      <c r="X45" s="7" t="str">
        <f t="shared" si="18"/>
        <v/>
      </c>
      <c r="Y45" s="7" t="str">
        <f t="shared" si="18"/>
        <v/>
      </c>
      <c r="Z45" s="7" t="str">
        <f t="shared" si="18"/>
        <v/>
      </c>
      <c r="AA45" s="7" t="str">
        <f t="shared" si="18"/>
        <v/>
      </c>
      <c r="AB45" s="7" t="str">
        <f t="shared" si="18"/>
        <v/>
      </c>
      <c r="AC45" s="7" t="str">
        <f t="shared" si="18"/>
        <v/>
      </c>
      <c r="AD45" s="7" t="str">
        <f t="shared" si="18"/>
        <v/>
      </c>
      <c r="AE45" s="7" t="str">
        <f t="shared" si="18"/>
        <v/>
      </c>
      <c r="AF45" s="7" t="str">
        <f t="shared" si="27"/>
        <v/>
      </c>
      <c r="AG45" s="7" t="str">
        <f t="shared" si="27"/>
        <v/>
      </c>
      <c r="AH45" s="7" t="str">
        <f t="shared" si="27"/>
        <v/>
      </c>
      <c r="AI45" s="7" t="str">
        <f t="shared" si="27"/>
        <v/>
      </c>
      <c r="AJ45" s="7" t="str">
        <f t="shared" si="27"/>
        <v/>
      </c>
      <c r="AK45" s="7" t="str">
        <f t="shared" si="27"/>
        <v/>
      </c>
      <c r="AL45" s="7" t="str">
        <f t="shared" si="27"/>
        <v/>
      </c>
      <c r="AM45" s="7" t="str">
        <f t="shared" si="27"/>
        <v/>
      </c>
      <c r="AN45" s="7" t="str">
        <f t="shared" si="27"/>
        <v>n</v>
      </c>
      <c r="AO45" s="7" t="str">
        <f t="shared" si="27"/>
        <v/>
      </c>
      <c r="AP45" s="7" t="str">
        <f t="shared" si="27"/>
        <v/>
      </c>
      <c r="AQ45" s="7" t="str">
        <f t="shared" si="27"/>
        <v/>
      </c>
      <c r="AR45" s="7" t="str">
        <f t="shared" si="27"/>
        <v/>
      </c>
      <c r="AS45" s="7" t="str">
        <f t="shared" si="27"/>
        <v/>
      </c>
      <c r="AT45" s="7" t="str">
        <f t="shared" si="27"/>
        <v/>
      </c>
      <c r="AU45" s="7" t="str">
        <f t="shared" si="27"/>
        <v/>
      </c>
      <c r="AV45" s="7" t="str">
        <f t="shared" si="26"/>
        <v/>
      </c>
      <c r="AW45" s="7" t="str">
        <f t="shared" si="26"/>
        <v/>
      </c>
      <c r="AX45" s="7" t="str">
        <f t="shared" si="26"/>
        <v/>
      </c>
      <c r="AY45" s="7" t="str">
        <f t="shared" si="26"/>
        <v/>
      </c>
      <c r="AZ45" s="7" t="str">
        <f t="shared" si="26"/>
        <v/>
      </c>
      <c r="BA45" s="7" t="str">
        <f t="shared" si="25"/>
        <v/>
      </c>
      <c r="BB45" s="7" t="str">
        <f t="shared" si="25"/>
        <v/>
      </c>
      <c r="BC45" s="7" t="str">
        <f t="shared" si="25"/>
        <v/>
      </c>
      <c r="BD45" s="7" t="str">
        <f t="shared" si="25"/>
        <v/>
      </c>
      <c r="BE45">
        <f t="shared" si="21"/>
        <v>18</v>
      </c>
    </row>
    <row r="46" spans="1:57" ht="15.75" x14ac:dyDescent="0.25">
      <c r="A46" s="11">
        <f t="shared" si="22"/>
        <v>40</v>
      </c>
      <c r="B46" s="11">
        <f t="shared" si="23"/>
        <v>55</v>
      </c>
      <c r="E46" s="2">
        <f t="shared" si="24"/>
        <v>40</v>
      </c>
      <c r="F46" s="4">
        <v>14694</v>
      </c>
      <c r="G46" s="2">
        <f t="shared" si="7"/>
        <v>55</v>
      </c>
      <c r="H46" s="17">
        <f t="shared" si="8"/>
        <v>84</v>
      </c>
      <c r="I46" t="str">
        <f t="shared" si="9"/>
        <v/>
      </c>
      <c r="J46" t="str">
        <f t="shared" si="10"/>
        <v/>
      </c>
      <c r="K46" t="str">
        <f t="shared" si="11"/>
        <v/>
      </c>
      <c r="L46" t="str">
        <f t="shared" si="12"/>
        <v/>
      </c>
      <c r="M46" t="str">
        <f t="shared" si="13"/>
        <v/>
      </c>
      <c r="N46" t="str">
        <f t="shared" si="14"/>
        <v/>
      </c>
      <c r="O46">
        <f t="shared" si="15"/>
        <v>55</v>
      </c>
      <c r="P46" t="str">
        <f t="shared" si="16"/>
        <v/>
      </c>
      <c r="R46" s="14">
        <f t="shared" si="17"/>
        <v>84</v>
      </c>
      <c r="W46" s="7" t="str">
        <f t="shared" si="18"/>
        <v/>
      </c>
      <c r="X46" s="7" t="str">
        <f t="shared" si="18"/>
        <v>n</v>
      </c>
      <c r="Y46" s="7" t="str">
        <f t="shared" si="18"/>
        <v/>
      </c>
      <c r="Z46" s="7" t="str">
        <f t="shared" si="18"/>
        <v/>
      </c>
      <c r="AA46" s="7" t="str">
        <f t="shared" si="18"/>
        <v/>
      </c>
      <c r="AB46" s="7" t="str">
        <f t="shared" si="18"/>
        <v/>
      </c>
      <c r="AC46" s="7" t="str">
        <f t="shared" si="18"/>
        <v/>
      </c>
      <c r="AD46" s="7" t="str">
        <f t="shared" si="18"/>
        <v/>
      </c>
      <c r="AE46" s="7" t="str">
        <f t="shared" si="18"/>
        <v/>
      </c>
      <c r="AF46" s="7" t="str">
        <f t="shared" si="27"/>
        <v/>
      </c>
      <c r="AG46" s="7" t="str">
        <f t="shared" si="27"/>
        <v/>
      </c>
      <c r="AH46" s="7" t="str">
        <f t="shared" si="27"/>
        <v/>
      </c>
      <c r="AI46" s="7" t="str">
        <f t="shared" si="27"/>
        <v/>
      </c>
      <c r="AJ46" s="7" t="str">
        <f t="shared" si="27"/>
        <v/>
      </c>
      <c r="AK46" s="7" t="str">
        <f t="shared" si="27"/>
        <v/>
      </c>
      <c r="AL46" s="7" t="str">
        <f t="shared" si="27"/>
        <v/>
      </c>
      <c r="AM46" s="7" t="str">
        <f t="shared" si="27"/>
        <v/>
      </c>
      <c r="AN46" s="7" t="str">
        <f t="shared" si="27"/>
        <v/>
      </c>
      <c r="AO46" s="7" t="str">
        <f t="shared" si="27"/>
        <v/>
      </c>
      <c r="AP46" s="7" t="str">
        <f t="shared" si="27"/>
        <v/>
      </c>
      <c r="AQ46" s="7" t="str">
        <f t="shared" si="27"/>
        <v/>
      </c>
      <c r="AR46" s="7" t="str">
        <f t="shared" si="27"/>
        <v/>
      </c>
      <c r="AS46" s="7" t="str">
        <f t="shared" si="27"/>
        <v/>
      </c>
      <c r="AT46" s="7" t="str">
        <f t="shared" si="27"/>
        <v/>
      </c>
      <c r="AU46" s="7" t="str">
        <f t="shared" si="27"/>
        <v/>
      </c>
      <c r="AV46" s="7" t="str">
        <f t="shared" si="26"/>
        <v/>
      </c>
      <c r="AW46" s="7" t="str">
        <f t="shared" si="26"/>
        <v/>
      </c>
      <c r="AX46" s="7" t="str">
        <f t="shared" si="26"/>
        <v/>
      </c>
      <c r="AY46" s="7" t="str">
        <f t="shared" si="26"/>
        <v/>
      </c>
      <c r="AZ46" s="7" t="str">
        <f t="shared" si="26"/>
        <v/>
      </c>
      <c r="BA46" s="7" t="str">
        <f t="shared" si="25"/>
        <v/>
      </c>
      <c r="BB46" s="7" t="str">
        <f t="shared" si="25"/>
        <v/>
      </c>
      <c r="BC46" s="7" t="str">
        <f t="shared" si="25"/>
        <v/>
      </c>
      <c r="BD46" s="7" t="str">
        <f t="shared" si="25"/>
        <v/>
      </c>
      <c r="BE46">
        <f t="shared" si="21"/>
        <v>2</v>
      </c>
    </row>
    <row r="47" spans="1:57" ht="15.75" x14ac:dyDescent="0.25">
      <c r="A47" s="11">
        <f t="shared" si="22"/>
        <v>41</v>
      </c>
      <c r="B47" s="11">
        <f t="shared" si="23"/>
        <v>51</v>
      </c>
      <c r="E47" s="2">
        <f t="shared" si="24"/>
        <v>41</v>
      </c>
      <c r="F47" s="4">
        <v>15079</v>
      </c>
      <c r="G47" s="2">
        <f t="shared" si="7"/>
        <v>51</v>
      </c>
      <c r="H47" s="17">
        <f t="shared" si="8"/>
        <v>103</v>
      </c>
      <c r="I47" t="str">
        <f t="shared" si="9"/>
        <v/>
      </c>
      <c r="J47" t="str">
        <f t="shared" si="10"/>
        <v/>
      </c>
      <c r="K47">
        <f t="shared" si="11"/>
        <v>51</v>
      </c>
      <c r="L47" t="str">
        <f t="shared" si="12"/>
        <v/>
      </c>
      <c r="M47" t="str">
        <f t="shared" si="13"/>
        <v/>
      </c>
      <c r="N47" t="str">
        <f t="shared" si="14"/>
        <v/>
      </c>
      <c r="O47" t="str">
        <f t="shared" si="15"/>
        <v/>
      </c>
      <c r="P47" t="str">
        <f t="shared" si="16"/>
        <v/>
      </c>
      <c r="R47" s="14">
        <f t="shared" si="17"/>
        <v>104</v>
      </c>
      <c r="W47" s="7" t="str">
        <f t="shared" si="18"/>
        <v/>
      </c>
      <c r="X47" s="7" t="str">
        <f t="shared" si="18"/>
        <v/>
      </c>
      <c r="Y47" s="7" t="str">
        <f t="shared" si="18"/>
        <v/>
      </c>
      <c r="Z47" s="7" t="str">
        <f t="shared" si="18"/>
        <v/>
      </c>
      <c r="AA47" s="7" t="str">
        <f t="shared" si="18"/>
        <v/>
      </c>
      <c r="AB47" s="7" t="str">
        <f t="shared" si="18"/>
        <v/>
      </c>
      <c r="AC47" s="7" t="str">
        <f t="shared" si="18"/>
        <v/>
      </c>
      <c r="AD47" s="7" t="str">
        <f t="shared" si="18"/>
        <v/>
      </c>
      <c r="AE47" s="7" t="str">
        <f t="shared" si="18"/>
        <v/>
      </c>
      <c r="AF47" s="7" t="str">
        <f t="shared" si="27"/>
        <v/>
      </c>
      <c r="AG47" s="7" t="str">
        <f t="shared" si="27"/>
        <v/>
      </c>
      <c r="AH47" s="7" t="str">
        <f t="shared" si="27"/>
        <v/>
      </c>
      <c r="AI47" s="7" t="str">
        <f t="shared" si="27"/>
        <v/>
      </c>
      <c r="AJ47" s="7" t="str">
        <f t="shared" si="27"/>
        <v/>
      </c>
      <c r="AK47" s="7" t="str">
        <f t="shared" si="27"/>
        <v/>
      </c>
      <c r="AL47" s="7" t="str">
        <f t="shared" si="27"/>
        <v/>
      </c>
      <c r="AM47" s="7" t="str">
        <f t="shared" si="27"/>
        <v/>
      </c>
      <c r="AN47" s="7" t="str">
        <f t="shared" si="27"/>
        <v/>
      </c>
      <c r="AO47" s="7" t="str">
        <f t="shared" si="27"/>
        <v/>
      </c>
      <c r="AP47" s="7" t="str">
        <f t="shared" si="27"/>
        <v/>
      </c>
      <c r="AQ47" s="7" t="str">
        <f t="shared" si="27"/>
        <v/>
      </c>
      <c r="AR47" s="7" t="str">
        <f t="shared" si="27"/>
        <v>n</v>
      </c>
      <c r="AS47" s="7" t="str">
        <f t="shared" si="27"/>
        <v/>
      </c>
      <c r="AT47" s="7" t="str">
        <f t="shared" si="27"/>
        <v/>
      </c>
      <c r="AU47" s="7" t="str">
        <f t="shared" si="27"/>
        <v/>
      </c>
      <c r="AV47" s="7" t="str">
        <f t="shared" si="26"/>
        <v/>
      </c>
      <c r="AW47" s="7" t="str">
        <f t="shared" si="26"/>
        <v/>
      </c>
      <c r="AX47" s="7" t="str">
        <f t="shared" si="26"/>
        <v/>
      </c>
      <c r="AY47" s="7" t="str">
        <f t="shared" si="26"/>
        <v/>
      </c>
      <c r="AZ47" s="7" t="str">
        <f t="shared" si="26"/>
        <v/>
      </c>
      <c r="BA47" s="7" t="str">
        <f t="shared" si="25"/>
        <v/>
      </c>
      <c r="BB47" s="7" t="str">
        <f t="shared" si="25"/>
        <v/>
      </c>
      <c r="BC47" s="7" t="str">
        <f t="shared" si="25"/>
        <v/>
      </c>
      <c r="BD47" s="7" t="str">
        <f t="shared" si="25"/>
        <v/>
      </c>
      <c r="BE47">
        <f t="shared" si="21"/>
        <v>22</v>
      </c>
    </row>
    <row r="48" spans="1:57" ht="15.75" x14ac:dyDescent="0.25">
      <c r="A48" s="11">
        <f t="shared" si="22"/>
        <v>42</v>
      </c>
      <c r="B48" s="11">
        <f t="shared" si="23"/>
        <v>55</v>
      </c>
      <c r="E48" s="2">
        <f t="shared" si="24"/>
        <v>42</v>
      </c>
      <c r="F48" s="4">
        <v>15436</v>
      </c>
      <c r="G48" s="2">
        <f t="shared" si="7"/>
        <v>55</v>
      </c>
      <c r="H48" s="17">
        <f t="shared" si="8"/>
        <v>95</v>
      </c>
      <c r="I48" t="str">
        <f t="shared" si="9"/>
        <v/>
      </c>
      <c r="J48" t="str">
        <f t="shared" si="10"/>
        <v/>
      </c>
      <c r="K48" t="str">
        <f t="shared" si="11"/>
        <v/>
      </c>
      <c r="L48" t="str">
        <f t="shared" si="12"/>
        <v/>
      </c>
      <c r="M48" t="str">
        <f t="shared" si="13"/>
        <v/>
      </c>
      <c r="N48" t="str">
        <f t="shared" si="14"/>
        <v/>
      </c>
      <c r="O48">
        <f t="shared" si="15"/>
        <v>55</v>
      </c>
      <c r="P48" t="str">
        <f t="shared" si="16"/>
        <v/>
      </c>
      <c r="R48" s="14">
        <f t="shared" si="17"/>
        <v>96</v>
      </c>
      <c r="W48" s="7" t="str">
        <f t="shared" si="18"/>
        <v/>
      </c>
      <c r="X48" s="7" t="str">
        <f t="shared" si="18"/>
        <v/>
      </c>
      <c r="Y48" s="7" t="str">
        <f t="shared" si="18"/>
        <v/>
      </c>
      <c r="Z48" s="7" t="str">
        <f t="shared" si="18"/>
        <v/>
      </c>
      <c r="AA48" s="7" t="str">
        <f t="shared" si="18"/>
        <v/>
      </c>
      <c r="AB48" s="7" t="str">
        <f t="shared" si="18"/>
        <v/>
      </c>
      <c r="AC48" s="7" t="str">
        <f t="shared" ref="X48:AE80" si="28">IF(MONTH($R48)=3,IF(DAY($R48)=AC$5,$W$3,""),"")</f>
        <v/>
      </c>
      <c r="AD48" s="7" t="str">
        <f t="shared" si="28"/>
        <v/>
      </c>
      <c r="AE48" s="7" t="str">
        <f t="shared" si="28"/>
        <v/>
      </c>
      <c r="AF48" s="7" t="str">
        <f t="shared" si="27"/>
        <v/>
      </c>
      <c r="AG48" s="7" t="str">
        <f t="shared" si="27"/>
        <v/>
      </c>
      <c r="AH48" s="7" t="str">
        <f t="shared" si="27"/>
        <v/>
      </c>
      <c r="AI48" s="7" t="str">
        <f t="shared" si="27"/>
        <v/>
      </c>
      <c r="AJ48" s="7" t="str">
        <f t="shared" si="27"/>
        <v>n</v>
      </c>
      <c r="AK48" s="7" t="str">
        <f t="shared" si="27"/>
        <v/>
      </c>
      <c r="AL48" s="7" t="str">
        <f t="shared" si="27"/>
        <v/>
      </c>
      <c r="AM48" s="7" t="str">
        <f t="shared" si="27"/>
        <v/>
      </c>
      <c r="AN48" s="7" t="str">
        <f t="shared" si="27"/>
        <v/>
      </c>
      <c r="AO48" s="7" t="str">
        <f t="shared" si="27"/>
        <v/>
      </c>
      <c r="AP48" s="7" t="str">
        <f t="shared" si="27"/>
        <v/>
      </c>
      <c r="AQ48" s="7" t="str">
        <f t="shared" si="27"/>
        <v/>
      </c>
      <c r="AR48" s="7" t="str">
        <f t="shared" si="27"/>
        <v/>
      </c>
      <c r="AS48" s="7" t="str">
        <f t="shared" si="27"/>
        <v/>
      </c>
      <c r="AT48" s="7" t="str">
        <f t="shared" si="27"/>
        <v/>
      </c>
      <c r="AU48" s="7" t="str">
        <f t="shared" ref="AU48:BD63" si="29">IF(MONTH($R48)=4,IF(DAY($R48)=AU$5,$W$3,""),"")</f>
        <v/>
      </c>
      <c r="AV48" s="7" t="str">
        <f t="shared" si="29"/>
        <v/>
      </c>
      <c r="AW48" s="7" t="str">
        <f t="shared" si="29"/>
        <v/>
      </c>
      <c r="AX48" s="7" t="str">
        <f t="shared" si="29"/>
        <v/>
      </c>
      <c r="AY48" s="7" t="str">
        <f t="shared" si="29"/>
        <v/>
      </c>
      <c r="AZ48" s="7" t="str">
        <f t="shared" si="29"/>
        <v/>
      </c>
      <c r="BA48" s="7" t="str">
        <f t="shared" si="29"/>
        <v/>
      </c>
      <c r="BB48" s="7" t="str">
        <f t="shared" si="29"/>
        <v/>
      </c>
      <c r="BC48" s="7" t="str">
        <f t="shared" si="29"/>
        <v/>
      </c>
      <c r="BD48" s="7" t="str">
        <f t="shared" si="29"/>
        <v/>
      </c>
      <c r="BE48">
        <f t="shared" si="21"/>
        <v>14</v>
      </c>
    </row>
    <row r="49" spans="1:57" ht="15.75" x14ac:dyDescent="0.25">
      <c r="A49" s="11">
        <f t="shared" si="22"/>
        <v>43</v>
      </c>
      <c r="B49" s="11">
        <f t="shared" si="23"/>
        <v>50</v>
      </c>
      <c r="E49" s="2">
        <f t="shared" si="24"/>
        <v>43</v>
      </c>
      <c r="F49" s="4">
        <v>15821</v>
      </c>
      <c r="G49" s="2">
        <f t="shared" si="7"/>
        <v>50</v>
      </c>
      <c r="H49" s="17">
        <f t="shared" si="8"/>
        <v>115</v>
      </c>
      <c r="I49" t="str">
        <f t="shared" si="9"/>
        <v/>
      </c>
      <c r="J49">
        <f t="shared" si="10"/>
        <v>50</v>
      </c>
      <c r="K49" t="str">
        <f t="shared" si="11"/>
        <v/>
      </c>
      <c r="L49" t="str">
        <f t="shared" si="12"/>
        <v/>
      </c>
      <c r="M49" t="str">
        <f t="shared" si="13"/>
        <v/>
      </c>
      <c r="N49" t="str">
        <f t="shared" si="14"/>
        <v/>
      </c>
      <c r="O49" t="str">
        <f t="shared" si="15"/>
        <v/>
      </c>
      <c r="P49" t="str">
        <f t="shared" si="16"/>
        <v/>
      </c>
      <c r="R49" s="14">
        <f t="shared" si="17"/>
        <v>116</v>
      </c>
      <c r="W49" s="7" t="str">
        <f t="shared" ref="W49:W112" si="30">IF(MONTH($R49)=3,IF(DAY($R49)=W$5,$W$3,""),"")</f>
        <v/>
      </c>
      <c r="X49" s="7" t="str">
        <f t="shared" si="28"/>
        <v/>
      </c>
      <c r="Y49" s="7" t="str">
        <f t="shared" si="28"/>
        <v/>
      </c>
      <c r="Z49" s="7" t="str">
        <f t="shared" si="28"/>
        <v/>
      </c>
      <c r="AA49" s="7" t="str">
        <f t="shared" si="28"/>
        <v/>
      </c>
      <c r="AB49" s="7" t="str">
        <f t="shared" si="28"/>
        <v/>
      </c>
      <c r="AC49" s="7" t="str">
        <f t="shared" si="28"/>
        <v/>
      </c>
      <c r="AD49" s="7" t="str">
        <f t="shared" si="28"/>
        <v/>
      </c>
      <c r="AE49" s="7" t="str">
        <f t="shared" si="28"/>
        <v/>
      </c>
      <c r="AF49" s="7" t="str">
        <f t="shared" ref="AF49:AU64" si="31">IF(MONTH($R49)=4,IF(DAY($R49)=AF$5,$W$3,""),"")</f>
        <v/>
      </c>
      <c r="AG49" s="7" t="str">
        <f t="shared" si="31"/>
        <v/>
      </c>
      <c r="AH49" s="7" t="str">
        <f t="shared" si="31"/>
        <v/>
      </c>
      <c r="AI49" s="7" t="str">
        <f t="shared" si="31"/>
        <v/>
      </c>
      <c r="AJ49" s="7" t="str">
        <f t="shared" si="31"/>
        <v/>
      </c>
      <c r="AK49" s="7" t="str">
        <f t="shared" si="31"/>
        <v/>
      </c>
      <c r="AL49" s="7" t="str">
        <f t="shared" si="31"/>
        <v/>
      </c>
      <c r="AM49" s="7" t="str">
        <f t="shared" si="31"/>
        <v/>
      </c>
      <c r="AN49" s="7" t="str">
        <f t="shared" si="31"/>
        <v/>
      </c>
      <c r="AO49" s="7" t="str">
        <f t="shared" si="31"/>
        <v/>
      </c>
      <c r="AP49" s="7" t="str">
        <f t="shared" si="31"/>
        <v/>
      </c>
      <c r="AQ49" s="7" t="str">
        <f t="shared" si="31"/>
        <v/>
      </c>
      <c r="AR49" s="7" t="str">
        <f t="shared" si="31"/>
        <v/>
      </c>
      <c r="AS49" s="7" t="str">
        <f t="shared" si="31"/>
        <v/>
      </c>
      <c r="AT49" s="7" t="str">
        <f t="shared" si="31"/>
        <v/>
      </c>
      <c r="AU49" s="7" t="str">
        <f t="shared" si="31"/>
        <v/>
      </c>
      <c r="AV49" s="7" t="str">
        <f t="shared" si="29"/>
        <v/>
      </c>
      <c r="AW49" s="7" t="str">
        <f t="shared" si="29"/>
        <v/>
      </c>
      <c r="AX49" s="7" t="str">
        <f t="shared" si="29"/>
        <v/>
      </c>
      <c r="AY49" s="7" t="str">
        <f t="shared" si="29"/>
        <v/>
      </c>
      <c r="AZ49" s="7" t="str">
        <f t="shared" si="29"/>
        <v/>
      </c>
      <c r="BA49" s="7" t="str">
        <f t="shared" si="29"/>
        <v/>
      </c>
      <c r="BB49" s="7" t="str">
        <f t="shared" si="29"/>
        <v/>
      </c>
      <c r="BC49" s="7" t="str">
        <f t="shared" si="29"/>
        <v/>
      </c>
      <c r="BD49" s="7" t="str">
        <f t="shared" si="29"/>
        <v>n</v>
      </c>
      <c r="BE49">
        <f t="shared" si="21"/>
        <v>34</v>
      </c>
    </row>
    <row r="50" spans="1:57" ht="15.75" x14ac:dyDescent="0.25">
      <c r="A50" s="11">
        <f t="shared" si="22"/>
        <v>44</v>
      </c>
      <c r="B50" s="11">
        <f t="shared" si="23"/>
        <v>51</v>
      </c>
      <c r="E50" s="2">
        <f t="shared" si="24"/>
        <v>44</v>
      </c>
      <c r="F50" s="4">
        <v>16171</v>
      </c>
      <c r="G50" s="2">
        <f t="shared" si="7"/>
        <v>51</v>
      </c>
      <c r="H50" s="17">
        <f t="shared" si="8"/>
        <v>100</v>
      </c>
      <c r="I50" t="str">
        <f t="shared" si="9"/>
        <v/>
      </c>
      <c r="J50" t="str">
        <f t="shared" si="10"/>
        <v/>
      </c>
      <c r="K50">
        <f t="shared" si="11"/>
        <v>51</v>
      </c>
      <c r="L50" t="str">
        <f t="shared" si="12"/>
        <v/>
      </c>
      <c r="M50" t="str">
        <f t="shared" si="13"/>
        <v/>
      </c>
      <c r="N50" t="str">
        <f t="shared" si="14"/>
        <v/>
      </c>
      <c r="O50" t="str">
        <f t="shared" si="15"/>
        <v/>
      </c>
      <c r="P50" t="str">
        <f t="shared" si="16"/>
        <v/>
      </c>
      <c r="R50" s="14">
        <f t="shared" si="17"/>
        <v>100</v>
      </c>
      <c r="W50" s="7" t="str">
        <f t="shared" si="30"/>
        <v/>
      </c>
      <c r="X50" s="7" t="str">
        <f t="shared" si="28"/>
        <v/>
      </c>
      <c r="Y50" s="7" t="str">
        <f t="shared" si="28"/>
        <v/>
      </c>
      <c r="Z50" s="7" t="str">
        <f t="shared" si="28"/>
        <v/>
      </c>
      <c r="AA50" s="7" t="str">
        <f t="shared" si="28"/>
        <v/>
      </c>
      <c r="AB50" s="7" t="str">
        <f t="shared" si="28"/>
        <v/>
      </c>
      <c r="AC50" s="7" t="str">
        <f t="shared" si="28"/>
        <v/>
      </c>
      <c r="AD50" s="7" t="str">
        <f t="shared" si="28"/>
        <v/>
      </c>
      <c r="AE50" s="7" t="str">
        <f t="shared" si="28"/>
        <v/>
      </c>
      <c r="AF50" s="7" t="str">
        <f t="shared" si="31"/>
        <v/>
      </c>
      <c r="AG50" s="7" t="str">
        <f t="shared" si="31"/>
        <v/>
      </c>
      <c r="AH50" s="7" t="str">
        <f t="shared" si="31"/>
        <v/>
      </c>
      <c r="AI50" s="7" t="str">
        <f t="shared" si="31"/>
        <v/>
      </c>
      <c r="AJ50" s="7" t="str">
        <f t="shared" si="31"/>
        <v/>
      </c>
      <c r="AK50" s="7" t="str">
        <f t="shared" si="31"/>
        <v/>
      </c>
      <c r="AL50" s="7" t="str">
        <f t="shared" si="31"/>
        <v/>
      </c>
      <c r="AM50" s="7" t="str">
        <f t="shared" si="31"/>
        <v/>
      </c>
      <c r="AN50" s="7" t="str">
        <f t="shared" si="31"/>
        <v>n</v>
      </c>
      <c r="AO50" s="7" t="str">
        <f t="shared" si="31"/>
        <v/>
      </c>
      <c r="AP50" s="7" t="str">
        <f t="shared" si="31"/>
        <v/>
      </c>
      <c r="AQ50" s="7" t="str">
        <f t="shared" si="31"/>
        <v/>
      </c>
      <c r="AR50" s="7" t="str">
        <f t="shared" si="31"/>
        <v/>
      </c>
      <c r="AS50" s="7" t="str">
        <f t="shared" si="31"/>
        <v/>
      </c>
      <c r="AT50" s="7" t="str">
        <f t="shared" si="31"/>
        <v/>
      </c>
      <c r="AU50" s="7" t="str">
        <f t="shared" si="31"/>
        <v/>
      </c>
      <c r="AV50" s="7" t="str">
        <f t="shared" si="29"/>
        <v/>
      </c>
      <c r="AW50" s="7" t="str">
        <f t="shared" si="29"/>
        <v/>
      </c>
      <c r="AX50" s="7" t="str">
        <f t="shared" si="29"/>
        <v/>
      </c>
      <c r="AY50" s="7" t="str">
        <f t="shared" si="29"/>
        <v/>
      </c>
      <c r="AZ50" s="7" t="str">
        <f t="shared" si="29"/>
        <v/>
      </c>
      <c r="BA50" s="7" t="str">
        <f t="shared" si="29"/>
        <v/>
      </c>
      <c r="BB50" s="7" t="str">
        <f t="shared" si="29"/>
        <v/>
      </c>
      <c r="BC50" s="7" t="str">
        <f t="shared" si="29"/>
        <v/>
      </c>
      <c r="BD50" s="7" t="str">
        <f t="shared" si="29"/>
        <v/>
      </c>
      <c r="BE50">
        <f t="shared" si="21"/>
        <v>18</v>
      </c>
    </row>
    <row r="51" spans="1:57" ht="15.75" x14ac:dyDescent="0.25">
      <c r="A51" s="11">
        <f t="shared" si="22"/>
        <v>45</v>
      </c>
      <c r="B51" s="11">
        <f t="shared" si="23"/>
        <v>55</v>
      </c>
      <c r="E51" s="2">
        <f t="shared" si="24"/>
        <v>45</v>
      </c>
      <c r="F51" s="4">
        <v>16528</v>
      </c>
      <c r="G51" s="2">
        <f t="shared" si="7"/>
        <v>55</v>
      </c>
      <c r="H51" s="17">
        <f t="shared" si="8"/>
        <v>91</v>
      </c>
      <c r="I51" t="str">
        <f t="shared" si="9"/>
        <v/>
      </c>
      <c r="J51" t="str">
        <f t="shared" si="10"/>
        <v/>
      </c>
      <c r="K51" t="str">
        <f t="shared" si="11"/>
        <v/>
      </c>
      <c r="L51" t="str">
        <f t="shared" si="12"/>
        <v/>
      </c>
      <c r="M51" t="str">
        <f t="shared" si="13"/>
        <v/>
      </c>
      <c r="N51" t="str">
        <f t="shared" si="14"/>
        <v/>
      </c>
      <c r="O51">
        <f t="shared" si="15"/>
        <v>55</v>
      </c>
      <c r="P51" t="str">
        <f t="shared" si="16"/>
        <v/>
      </c>
      <c r="R51" s="14">
        <f t="shared" si="17"/>
        <v>92</v>
      </c>
      <c r="W51" s="7" t="str">
        <f t="shared" si="30"/>
        <v/>
      </c>
      <c r="X51" s="7" t="str">
        <f t="shared" si="28"/>
        <v/>
      </c>
      <c r="Y51" s="7" t="str">
        <f t="shared" si="28"/>
        <v/>
      </c>
      <c r="Z51" s="7" t="str">
        <f t="shared" si="28"/>
        <v/>
      </c>
      <c r="AA51" s="7" t="str">
        <f t="shared" si="28"/>
        <v/>
      </c>
      <c r="AB51" s="7" t="str">
        <f t="shared" si="28"/>
        <v/>
      </c>
      <c r="AC51" s="7" t="str">
        <f t="shared" si="28"/>
        <v/>
      </c>
      <c r="AD51" s="7" t="str">
        <f t="shared" si="28"/>
        <v/>
      </c>
      <c r="AE51" s="7" t="str">
        <f t="shared" si="28"/>
        <v/>
      </c>
      <c r="AF51" s="7" t="str">
        <f t="shared" si="31"/>
        <v>n</v>
      </c>
      <c r="AG51" s="7" t="str">
        <f t="shared" si="31"/>
        <v/>
      </c>
      <c r="AH51" s="7" t="str">
        <f t="shared" si="31"/>
        <v/>
      </c>
      <c r="AI51" s="7" t="str">
        <f t="shared" si="31"/>
        <v/>
      </c>
      <c r="AJ51" s="7" t="str">
        <f t="shared" si="31"/>
        <v/>
      </c>
      <c r="AK51" s="7" t="str">
        <f t="shared" si="31"/>
        <v/>
      </c>
      <c r="AL51" s="7" t="str">
        <f t="shared" si="31"/>
        <v/>
      </c>
      <c r="AM51" s="7" t="str">
        <f t="shared" si="31"/>
        <v/>
      </c>
      <c r="AN51" s="7" t="str">
        <f t="shared" si="31"/>
        <v/>
      </c>
      <c r="AO51" s="7" t="str">
        <f t="shared" si="31"/>
        <v/>
      </c>
      <c r="AP51" s="7" t="str">
        <f t="shared" si="31"/>
        <v/>
      </c>
      <c r="AQ51" s="7" t="str">
        <f t="shared" si="31"/>
        <v/>
      </c>
      <c r="AR51" s="7" t="str">
        <f t="shared" si="31"/>
        <v/>
      </c>
      <c r="AS51" s="7" t="str">
        <f t="shared" si="31"/>
        <v/>
      </c>
      <c r="AT51" s="7" t="str">
        <f t="shared" si="31"/>
        <v/>
      </c>
      <c r="AU51" s="7" t="str">
        <f t="shared" si="31"/>
        <v/>
      </c>
      <c r="AV51" s="7" t="str">
        <f t="shared" si="29"/>
        <v/>
      </c>
      <c r="AW51" s="7" t="str">
        <f t="shared" si="29"/>
        <v/>
      </c>
      <c r="AX51" s="7" t="str">
        <f t="shared" si="29"/>
        <v/>
      </c>
      <c r="AY51" s="7" t="str">
        <f t="shared" si="29"/>
        <v/>
      </c>
      <c r="AZ51" s="7" t="str">
        <f t="shared" si="29"/>
        <v/>
      </c>
      <c r="BA51" s="7" t="str">
        <f t="shared" si="29"/>
        <v/>
      </c>
      <c r="BB51" s="7" t="str">
        <f t="shared" si="29"/>
        <v/>
      </c>
      <c r="BC51" s="7" t="str">
        <f t="shared" si="29"/>
        <v/>
      </c>
      <c r="BD51" s="7" t="str">
        <f t="shared" si="29"/>
        <v/>
      </c>
      <c r="BE51">
        <f t="shared" si="21"/>
        <v>10</v>
      </c>
    </row>
    <row r="52" spans="1:57" ht="15.75" x14ac:dyDescent="0.25">
      <c r="A52" s="11">
        <f t="shared" si="22"/>
        <v>46</v>
      </c>
      <c r="B52" s="11">
        <f t="shared" si="23"/>
        <v>50</v>
      </c>
      <c r="E52" s="2">
        <f t="shared" si="24"/>
        <v>46</v>
      </c>
      <c r="F52" s="1">
        <v>16913</v>
      </c>
      <c r="G52" s="2">
        <f t="shared" si="7"/>
        <v>50</v>
      </c>
      <c r="H52" s="17">
        <f t="shared" si="8"/>
        <v>111</v>
      </c>
      <c r="I52" t="str">
        <f t="shared" si="9"/>
        <v/>
      </c>
      <c r="J52">
        <f t="shared" si="10"/>
        <v>50</v>
      </c>
      <c r="K52" t="str">
        <f t="shared" si="11"/>
        <v/>
      </c>
      <c r="L52" t="str">
        <f t="shared" si="12"/>
        <v/>
      </c>
      <c r="M52" t="str">
        <f t="shared" si="13"/>
        <v/>
      </c>
      <c r="N52" t="str">
        <f t="shared" si="14"/>
        <v/>
      </c>
      <c r="O52" t="str">
        <f t="shared" si="15"/>
        <v/>
      </c>
      <c r="P52" t="str">
        <f t="shared" si="16"/>
        <v/>
      </c>
      <c r="R52" s="14">
        <f t="shared" si="17"/>
        <v>112</v>
      </c>
      <c r="W52" s="7" t="str">
        <f t="shared" si="30"/>
        <v/>
      </c>
      <c r="X52" s="7" t="str">
        <f t="shared" si="28"/>
        <v/>
      </c>
      <c r="Y52" s="7" t="str">
        <f t="shared" si="28"/>
        <v/>
      </c>
      <c r="Z52" s="7" t="str">
        <f t="shared" si="28"/>
        <v/>
      </c>
      <c r="AA52" s="7" t="str">
        <f t="shared" si="28"/>
        <v/>
      </c>
      <c r="AB52" s="7" t="str">
        <f t="shared" si="28"/>
        <v/>
      </c>
      <c r="AC52" s="7" t="str">
        <f t="shared" si="28"/>
        <v/>
      </c>
      <c r="AD52" s="7" t="str">
        <f t="shared" si="28"/>
        <v/>
      </c>
      <c r="AE52" s="7" t="str">
        <f t="shared" si="28"/>
        <v/>
      </c>
      <c r="AF52" s="7" t="str">
        <f t="shared" si="31"/>
        <v/>
      </c>
      <c r="AG52" s="7" t="str">
        <f t="shared" si="31"/>
        <v/>
      </c>
      <c r="AH52" s="7" t="str">
        <f t="shared" si="31"/>
        <v/>
      </c>
      <c r="AI52" s="7" t="str">
        <f t="shared" si="31"/>
        <v/>
      </c>
      <c r="AJ52" s="7" t="str">
        <f t="shared" si="31"/>
        <v/>
      </c>
      <c r="AK52" s="7" t="str">
        <f t="shared" si="31"/>
        <v/>
      </c>
      <c r="AL52" s="7" t="str">
        <f t="shared" si="31"/>
        <v/>
      </c>
      <c r="AM52" s="7" t="str">
        <f t="shared" si="31"/>
        <v/>
      </c>
      <c r="AN52" s="7" t="str">
        <f t="shared" si="31"/>
        <v/>
      </c>
      <c r="AO52" s="7" t="str">
        <f t="shared" si="31"/>
        <v/>
      </c>
      <c r="AP52" s="7" t="str">
        <f t="shared" si="31"/>
        <v/>
      </c>
      <c r="AQ52" s="7" t="str">
        <f t="shared" si="31"/>
        <v/>
      </c>
      <c r="AR52" s="7" t="str">
        <f t="shared" si="31"/>
        <v/>
      </c>
      <c r="AS52" s="7" t="str">
        <f t="shared" si="31"/>
        <v/>
      </c>
      <c r="AT52" s="7" t="str">
        <f t="shared" si="31"/>
        <v/>
      </c>
      <c r="AU52" s="7" t="str">
        <f t="shared" si="31"/>
        <v/>
      </c>
      <c r="AV52" s="7" t="str">
        <f t="shared" si="29"/>
        <v/>
      </c>
      <c r="AW52" s="7" t="str">
        <f t="shared" si="29"/>
        <v/>
      </c>
      <c r="AX52" s="7" t="str">
        <f t="shared" si="29"/>
        <v/>
      </c>
      <c r="AY52" s="7" t="str">
        <f t="shared" si="29"/>
        <v/>
      </c>
      <c r="AZ52" s="7" t="str">
        <f t="shared" si="29"/>
        <v>n</v>
      </c>
      <c r="BA52" s="7" t="str">
        <f t="shared" si="29"/>
        <v/>
      </c>
      <c r="BB52" s="7" t="str">
        <f t="shared" si="29"/>
        <v/>
      </c>
      <c r="BC52" s="7" t="str">
        <f t="shared" si="29"/>
        <v/>
      </c>
      <c r="BD52" s="7" t="str">
        <f t="shared" si="29"/>
        <v/>
      </c>
      <c r="BE52">
        <f t="shared" si="21"/>
        <v>30</v>
      </c>
    </row>
    <row r="53" spans="1:57" ht="15.75" x14ac:dyDescent="0.25">
      <c r="A53" s="11">
        <f t="shared" si="22"/>
        <v>47</v>
      </c>
      <c r="B53" s="11">
        <f t="shared" si="23"/>
        <v>51</v>
      </c>
      <c r="E53" s="2">
        <f t="shared" si="24"/>
        <v>47</v>
      </c>
      <c r="F53" s="1">
        <v>17263</v>
      </c>
      <c r="G53" s="2">
        <f t="shared" si="7"/>
        <v>51</v>
      </c>
      <c r="H53" s="17">
        <f t="shared" si="8"/>
        <v>96</v>
      </c>
      <c r="I53" t="str">
        <f t="shared" si="9"/>
        <v/>
      </c>
      <c r="J53" t="str">
        <f t="shared" si="10"/>
        <v/>
      </c>
      <c r="K53">
        <f t="shared" si="11"/>
        <v>51</v>
      </c>
      <c r="L53" t="str">
        <f t="shared" si="12"/>
        <v/>
      </c>
      <c r="M53" t="str">
        <f t="shared" si="13"/>
        <v/>
      </c>
      <c r="N53" t="str">
        <f t="shared" si="14"/>
        <v/>
      </c>
      <c r="O53" t="str">
        <f t="shared" si="15"/>
        <v/>
      </c>
      <c r="P53" t="str">
        <f t="shared" si="16"/>
        <v/>
      </c>
      <c r="R53" s="14">
        <f t="shared" si="17"/>
        <v>97</v>
      </c>
      <c r="W53" s="7" t="str">
        <f t="shared" si="30"/>
        <v/>
      </c>
      <c r="X53" s="7" t="str">
        <f t="shared" si="28"/>
        <v/>
      </c>
      <c r="Y53" s="7" t="str">
        <f t="shared" si="28"/>
        <v/>
      </c>
      <c r="Z53" s="7" t="str">
        <f t="shared" si="28"/>
        <v/>
      </c>
      <c r="AA53" s="7" t="str">
        <f t="shared" si="28"/>
        <v/>
      </c>
      <c r="AB53" s="7" t="str">
        <f t="shared" si="28"/>
        <v/>
      </c>
      <c r="AC53" s="7" t="str">
        <f t="shared" si="28"/>
        <v/>
      </c>
      <c r="AD53" s="7" t="str">
        <f t="shared" si="28"/>
        <v/>
      </c>
      <c r="AE53" s="7" t="str">
        <f t="shared" si="28"/>
        <v/>
      </c>
      <c r="AF53" s="7" t="str">
        <f t="shared" si="31"/>
        <v/>
      </c>
      <c r="AG53" s="7" t="str">
        <f t="shared" si="31"/>
        <v/>
      </c>
      <c r="AH53" s="7" t="str">
        <f t="shared" si="31"/>
        <v/>
      </c>
      <c r="AI53" s="7" t="str">
        <f t="shared" si="31"/>
        <v/>
      </c>
      <c r="AJ53" s="7" t="str">
        <f t="shared" si="31"/>
        <v/>
      </c>
      <c r="AK53" s="7" t="str">
        <f t="shared" si="31"/>
        <v>n</v>
      </c>
      <c r="AL53" s="7" t="str">
        <f t="shared" si="31"/>
        <v/>
      </c>
      <c r="AM53" s="7" t="str">
        <f t="shared" si="31"/>
        <v/>
      </c>
      <c r="AN53" s="7" t="str">
        <f t="shared" si="31"/>
        <v/>
      </c>
      <c r="AO53" s="7" t="str">
        <f t="shared" si="31"/>
        <v/>
      </c>
      <c r="AP53" s="7" t="str">
        <f t="shared" si="31"/>
        <v/>
      </c>
      <c r="AQ53" s="7" t="str">
        <f t="shared" si="31"/>
        <v/>
      </c>
      <c r="AR53" s="7" t="str">
        <f t="shared" si="31"/>
        <v/>
      </c>
      <c r="AS53" s="7" t="str">
        <f t="shared" si="31"/>
        <v/>
      </c>
      <c r="AT53" s="7" t="str">
        <f t="shared" si="31"/>
        <v/>
      </c>
      <c r="AU53" s="7" t="str">
        <f t="shared" si="31"/>
        <v/>
      </c>
      <c r="AV53" s="7" t="str">
        <f t="shared" si="29"/>
        <v/>
      </c>
      <c r="AW53" s="7" t="str">
        <f t="shared" si="29"/>
        <v/>
      </c>
      <c r="AX53" s="7" t="str">
        <f t="shared" si="29"/>
        <v/>
      </c>
      <c r="AY53" s="7" t="str">
        <f t="shared" si="29"/>
        <v/>
      </c>
      <c r="AZ53" s="7" t="str">
        <f t="shared" si="29"/>
        <v/>
      </c>
      <c r="BA53" s="7" t="str">
        <f t="shared" si="29"/>
        <v/>
      </c>
      <c r="BB53" s="7" t="str">
        <f t="shared" si="29"/>
        <v/>
      </c>
      <c r="BC53" s="7" t="str">
        <f t="shared" si="29"/>
        <v/>
      </c>
      <c r="BD53" s="7" t="str">
        <f t="shared" si="29"/>
        <v/>
      </c>
      <c r="BE53">
        <f t="shared" si="21"/>
        <v>15</v>
      </c>
    </row>
    <row r="54" spans="1:57" ht="15.75" x14ac:dyDescent="0.25">
      <c r="A54" s="11">
        <f t="shared" si="22"/>
        <v>48</v>
      </c>
      <c r="B54" s="11">
        <f t="shared" si="23"/>
        <v>55</v>
      </c>
      <c r="E54" s="2">
        <f t="shared" si="24"/>
        <v>48</v>
      </c>
      <c r="F54" s="1">
        <v>17620</v>
      </c>
      <c r="G54" s="2">
        <f t="shared" si="7"/>
        <v>55</v>
      </c>
      <c r="H54" s="17">
        <f t="shared" si="8"/>
        <v>88</v>
      </c>
      <c r="I54" t="str">
        <f t="shared" si="9"/>
        <v/>
      </c>
      <c r="J54" t="str">
        <f t="shared" si="10"/>
        <v/>
      </c>
      <c r="K54" t="str">
        <f t="shared" si="11"/>
        <v/>
      </c>
      <c r="L54" t="str">
        <f t="shared" si="12"/>
        <v/>
      </c>
      <c r="M54" t="str">
        <f t="shared" si="13"/>
        <v/>
      </c>
      <c r="N54" t="str">
        <f t="shared" si="14"/>
        <v/>
      </c>
      <c r="O54">
        <f t="shared" si="15"/>
        <v>55</v>
      </c>
      <c r="P54" t="str">
        <f t="shared" si="16"/>
        <v/>
      </c>
      <c r="R54" s="14">
        <f t="shared" si="17"/>
        <v>88</v>
      </c>
      <c r="W54" s="7" t="str">
        <f t="shared" si="30"/>
        <v/>
      </c>
      <c r="X54" s="7" t="str">
        <f t="shared" si="28"/>
        <v/>
      </c>
      <c r="Y54" s="7" t="str">
        <f t="shared" si="28"/>
        <v/>
      </c>
      <c r="Z54" s="7" t="str">
        <f t="shared" si="28"/>
        <v/>
      </c>
      <c r="AA54" s="7" t="str">
        <f t="shared" si="28"/>
        <v/>
      </c>
      <c r="AB54" s="7" t="str">
        <f t="shared" si="28"/>
        <v>n</v>
      </c>
      <c r="AC54" s="7" t="str">
        <f t="shared" si="28"/>
        <v/>
      </c>
      <c r="AD54" s="7" t="str">
        <f t="shared" si="28"/>
        <v/>
      </c>
      <c r="AE54" s="7" t="str">
        <f t="shared" si="28"/>
        <v/>
      </c>
      <c r="AF54" s="7" t="str">
        <f t="shared" si="31"/>
        <v/>
      </c>
      <c r="AG54" s="7" t="str">
        <f t="shared" si="31"/>
        <v/>
      </c>
      <c r="AH54" s="7" t="str">
        <f t="shared" si="31"/>
        <v/>
      </c>
      <c r="AI54" s="7" t="str">
        <f t="shared" si="31"/>
        <v/>
      </c>
      <c r="AJ54" s="7" t="str">
        <f t="shared" si="31"/>
        <v/>
      </c>
      <c r="AK54" s="7" t="str">
        <f t="shared" si="31"/>
        <v/>
      </c>
      <c r="AL54" s="7" t="str">
        <f t="shared" si="31"/>
        <v/>
      </c>
      <c r="AM54" s="7" t="str">
        <f t="shared" si="31"/>
        <v/>
      </c>
      <c r="AN54" s="7" t="str">
        <f t="shared" si="31"/>
        <v/>
      </c>
      <c r="AO54" s="7" t="str">
        <f t="shared" si="31"/>
        <v/>
      </c>
      <c r="AP54" s="7" t="str">
        <f t="shared" si="31"/>
        <v/>
      </c>
      <c r="AQ54" s="7" t="str">
        <f t="shared" si="31"/>
        <v/>
      </c>
      <c r="AR54" s="7" t="str">
        <f t="shared" si="31"/>
        <v/>
      </c>
      <c r="AS54" s="7" t="str">
        <f t="shared" si="31"/>
        <v/>
      </c>
      <c r="AT54" s="7" t="str">
        <f t="shared" si="31"/>
        <v/>
      </c>
      <c r="AU54" s="7" t="str">
        <f t="shared" si="31"/>
        <v/>
      </c>
      <c r="AV54" s="7" t="str">
        <f t="shared" si="29"/>
        <v/>
      </c>
      <c r="AW54" s="7" t="str">
        <f t="shared" si="29"/>
        <v/>
      </c>
      <c r="AX54" s="7" t="str">
        <f t="shared" si="29"/>
        <v/>
      </c>
      <c r="AY54" s="7" t="str">
        <f t="shared" si="29"/>
        <v/>
      </c>
      <c r="AZ54" s="7" t="str">
        <f t="shared" si="29"/>
        <v/>
      </c>
      <c r="BA54" s="7" t="str">
        <f t="shared" si="29"/>
        <v/>
      </c>
      <c r="BB54" s="7" t="str">
        <f t="shared" si="29"/>
        <v/>
      </c>
      <c r="BC54" s="7" t="str">
        <f t="shared" si="29"/>
        <v/>
      </c>
      <c r="BD54" s="7" t="str">
        <f t="shared" si="29"/>
        <v/>
      </c>
      <c r="BE54">
        <f t="shared" si="21"/>
        <v>6</v>
      </c>
    </row>
    <row r="55" spans="1:57" ht="15.75" x14ac:dyDescent="0.25">
      <c r="A55" s="11">
        <f t="shared" si="22"/>
        <v>49</v>
      </c>
      <c r="B55" s="11">
        <f t="shared" si="23"/>
        <v>51</v>
      </c>
      <c r="E55" s="2">
        <f t="shared" si="24"/>
        <v>49</v>
      </c>
      <c r="F55" s="1">
        <v>18005</v>
      </c>
      <c r="G55" s="2">
        <f t="shared" si="7"/>
        <v>51</v>
      </c>
      <c r="H55" s="17">
        <f t="shared" si="8"/>
        <v>107</v>
      </c>
      <c r="I55" t="str">
        <f t="shared" si="9"/>
        <v/>
      </c>
      <c r="J55" t="str">
        <f t="shared" si="10"/>
        <v/>
      </c>
      <c r="K55">
        <f t="shared" si="11"/>
        <v>51</v>
      </c>
      <c r="L55" t="str">
        <f t="shared" si="12"/>
        <v/>
      </c>
      <c r="M55" t="str">
        <f t="shared" si="13"/>
        <v/>
      </c>
      <c r="N55" t="str">
        <f t="shared" si="14"/>
        <v/>
      </c>
      <c r="O55" t="str">
        <f t="shared" si="15"/>
        <v/>
      </c>
      <c r="P55" t="str">
        <f t="shared" si="16"/>
        <v/>
      </c>
      <c r="R55" s="14">
        <f t="shared" si="17"/>
        <v>108</v>
      </c>
      <c r="W55" s="7" t="str">
        <f t="shared" si="30"/>
        <v/>
      </c>
      <c r="X55" s="7" t="str">
        <f t="shared" si="28"/>
        <v/>
      </c>
      <c r="Y55" s="7" t="str">
        <f t="shared" si="28"/>
        <v/>
      </c>
      <c r="Z55" s="7" t="str">
        <f t="shared" si="28"/>
        <v/>
      </c>
      <c r="AA55" s="7" t="str">
        <f t="shared" si="28"/>
        <v/>
      </c>
      <c r="AB55" s="7" t="str">
        <f t="shared" si="28"/>
        <v/>
      </c>
      <c r="AC55" s="7" t="str">
        <f t="shared" si="28"/>
        <v/>
      </c>
      <c r="AD55" s="7" t="str">
        <f t="shared" si="28"/>
        <v/>
      </c>
      <c r="AE55" s="7" t="str">
        <f t="shared" si="28"/>
        <v/>
      </c>
      <c r="AF55" s="7" t="str">
        <f t="shared" si="31"/>
        <v/>
      </c>
      <c r="AG55" s="7" t="str">
        <f t="shared" si="31"/>
        <v/>
      </c>
      <c r="AH55" s="7" t="str">
        <f t="shared" si="31"/>
        <v/>
      </c>
      <c r="AI55" s="7" t="str">
        <f t="shared" si="31"/>
        <v/>
      </c>
      <c r="AJ55" s="7" t="str">
        <f t="shared" si="31"/>
        <v/>
      </c>
      <c r="AK55" s="7" t="str">
        <f t="shared" si="31"/>
        <v/>
      </c>
      <c r="AL55" s="7" t="str">
        <f t="shared" si="31"/>
        <v/>
      </c>
      <c r="AM55" s="7" t="str">
        <f t="shared" si="31"/>
        <v/>
      </c>
      <c r="AN55" s="7" t="str">
        <f t="shared" si="31"/>
        <v/>
      </c>
      <c r="AO55" s="7" t="str">
        <f t="shared" si="31"/>
        <v/>
      </c>
      <c r="AP55" s="7" t="str">
        <f t="shared" si="31"/>
        <v/>
      </c>
      <c r="AQ55" s="7" t="str">
        <f t="shared" si="31"/>
        <v/>
      </c>
      <c r="AR55" s="7" t="str">
        <f t="shared" si="31"/>
        <v/>
      </c>
      <c r="AS55" s="7" t="str">
        <f t="shared" si="31"/>
        <v/>
      </c>
      <c r="AT55" s="7" t="str">
        <f t="shared" si="31"/>
        <v/>
      </c>
      <c r="AU55" s="7" t="str">
        <f t="shared" si="31"/>
        <v/>
      </c>
      <c r="AV55" s="7" t="str">
        <f t="shared" si="29"/>
        <v>n</v>
      </c>
      <c r="AW55" s="7" t="str">
        <f t="shared" si="29"/>
        <v/>
      </c>
      <c r="AX55" s="7" t="str">
        <f t="shared" si="29"/>
        <v/>
      </c>
      <c r="AY55" s="7" t="str">
        <f t="shared" si="29"/>
        <v/>
      </c>
      <c r="AZ55" s="7" t="str">
        <f t="shared" si="29"/>
        <v/>
      </c>
      <c r="BA55" s="7" t="str">
        <f t="shared" si="29"/>
        <v/>
      </c>
      <c r="BB55" s="7" t="str">
        <f t="shared" si="29"/>
        <v/>
      </c>
      <c r="BC55" s="7" t="str">
        <f t="shared" si="29"/>
        <v/>
      </c>
      <c r="BD55" s="7" t="str">
        <f t="shared" si="29"/>
        <v/>
      </c>
      <c r="BE55">
        <f t="shared" si="21"/>
        <v>26</v>
      </c>
    </row>
    <row r="56" spans="1:57" ht="15.75" x14ac:dyDescent="0.25">
      <c r="A56" s="11">
        <f t="shared" si="22"/>
        <v>50</v>
      </c>
      <c r="B56" s="11">
        <f t="shared" si="23"/>
        <v>50</v>
      </c>
      <c r="E56" s="2">
        <f t="shared" si="24"/>
        <v>50</v>
      </c>
      <c r="F56" s="1">
        <v>18362</v>
      </c>
      <c r="G56" s="2">
        <f t="shared" si="7"/>
        <v>50</v>
      </c>
      <c r="H56" s="17">
        <f t="shared" si="8"/>
        <v>99</v>
      </c>
      <c r="I56" t="str">
        <f t="shared" si="9"/>
        <v/>
      </c>
      <c r="J56">
        <f t="shared" si="10"/>
        <v>50</v>
      </c>
      <c r="K56" t="str">
        <f t="shared" si="11"/>
        <v/>
      </c>
      <c r="L56" t="str">
        <f t="shared" si="12"/>
        <v/>
      </c>
      <c r="M56" t="str">
        <f t="shared" si="13"/>
        <v/>
      </c>
      <c r="N56" t="str">
        <f t="shared" si="14"/>
        <v/>
      </c>
      <c r="O56" t="str">
        <f t="shared" si="15"/>
        <v/>
      </c>
      <c r="P56" t="str">
        <f t="shared" si="16"/>
        <v/>
      </c>
      <c r="R56" s="14">
        <f t="shared" si="17"/>
        <v>100</v>
      </c>
      <c r="S56" s="1"/>
      <c r="T56" s="1"/>
      <c r="U56" s="2"/>
      <c r="W56" s="7" t="str">
        <f t="shared" si="30"/>
        <v/>
      </c>
      <c r="X56" s="7" t="str">
        <f t="shared" si="28"/>
        <v/>
      </c>
      <c r="Y56" s="7" t="str">
        <f t="shared" si="28"/>
        <v/>
      </c>
      <c r="Z56" s="7" t="str">
        <f t="shared" si="28"/>
        <v/>
      </c>
      <c r="AA56" s="7" t="str">
        <f t="shared" si="28"/>
        <v/>
      </c>
      <c r="AB56" s="7" t="str">
        <f t="shared" si="28"/>
        <v/>
      </c>
      <c r="AC56" s="7" t="str">
        <f t="shared" si="28"/>
        <v/>
      </c>
      <c r="AD56" s="7" t="str">
        <f t="shared" si="28"/>
        <v/>
      </c>
      <c r="AE56" s="7" t="str">
        <f t="shared" si="28"/>
        <v/>
      </c>
      <c r="AF56" s="7" t="str">
        <f t="shared" si="31"/>
        <v/>
      </c>
      <c r="AG56" s="7" t="str">
        <f t="shared" si="31"/>
        <v/>
      </c>
      <c r="AH56" s="7" t="str">
        <f t="shared" si="31"/>
        <v/>
      </c>
      <c r="AI56" s="7" t="str">
        <f t="shared" si="31"/>
        <v/>
      </c>
      <c r="AJ56" s="7" t="str">
        <f t="shared" si="31"/>
        <v/>
      </c>
      <c r="AK56" s="7" t="str">
        <f t="shared" si="31"/>
        <v/>
      </c>
      <c r="AL56" s="7" t="str">
        <f t="shared" si="31"/>
        <v/>
      </c>
      <c r="AM56" s="7" t="str">
        <f t="shared" si="31"/>
        <v/>
      </c>
      <c r="AN56" s="7" t="str">
        <f t="shared" si="31"/>
        <v>n</v>
      </c>
      <c r="AO56" s="7" t="str">
        <f t="shared" si="31"/>
        <v/>
      </c>
      <c r="AP56" s="7" t="str">
        <f t="shared" si="31"/>
        <v/>
      </c>
      <c r="AQ56" s="7" t="str">
        <f t="shared" si="31"/>
        <v/>
      </c>
      <c r="AR56" s="7" t="str">
        <f t="shared" si="31"/>
        <v/>
      </c>
      <c r="AS56" s="7" t="str">
        <f t="shared" si="31"/>
        <v/>
      </c>
      <c r="AT56" s="7" t="str">
        <f t="shared" si="31"/>
        <v/>
      </c>
      <c r="AU56" s="7" t="str">
        <f t="shared" si="31"/>
        <v/>
      </c>
      <c r="AV56" s="7" t="str">
        <f t="shared" si="29"/>
        <v/>
      </c>
      <c r="AW56" s="7" t="str">
        <f t="shared" si="29"/>
        <v/>
      </c>
      <c r="AX56" s="7" t="str">
        <f t="shared" si="29"/>
        <v/>
      </c>
      <c r="AY56" s="7" t="str">
        <f t="shared" si="29"/>
        <v/>
      </c>
      <c r="AZ56" s="7" t="str">
        <f t="shared" si="29"/>
        <v/>
      </c>
      <c r="BA56" s="7" t="str">
        <f t="shared" si="29"/>
        <v/>
      </c>
      <c r="BB56" s="7" t="str">
        <f t="shared" si="29"/>
        <v/>
      </c>
      <c r="BC56" s="7" t="str">
        <f t="shared" si="29"/>
        <v/>
      </c>
      <c r="BD56" s="7" t="str">
        <f t="shared" si="29"/>
        <v/>
      </c>
      <c r="BE56">
        <f t="shared" si="21"/>
        <v>18</v>
      </c>
    </row>
    <row r="57" spans="1:57" ht="15.75" x14ac:dyDescent="0.25">
      <c r="A57" s="11">
        <f t="shared" si="22"/>
        <v>51</v>
      </c>
      <c r="B57" s="11">
        <f t="shared" si="23"/>
        <v>55</v>
      </c>
      <c r="E57" s="2">
        <f t="shared" si="24"/>
        <v>51</v>
      </c>
      <c r="F57" s="1">
        <v>18712</v>
      </c>
      <c r="G57" s="2">
        <f t="shared" si="7"/>
        <v>55</v>
      </c>
      <c r="H57" s="17">
        <f t="shared" si="8"/>
        <v>84</v>
      </c>
      <c r="I57" t="str">
        <f>IF(G57=49,49,"")</f>
        <v/>
      </c>
      <c r="J57" t="str">
        <f>IF(G57=50,50,"")</f>
        <v/>
      </c>
      <c r="K57" t="str">
        <f>IF(G57=51,51,"")</f>
        <v/>
      </c>
      <c r="L57" t="str">
        <f>IF(G57=52,52,"")</f>
        <v/>
      </c>
      <c r="M57" t="str">
        <f>IF(G57=53,53,"")</f>
        <v/>
      </c>
      <c r="N57" t="str">
        <f>IF(G57=54,54,"")</f>
        <v/>
      </c>
      <c r="O57">
        <f>IF(G57=55,55,"")</f>
        <v>55</v>
      </c>
      <c r="P57" t="str">
        <f>IF(G57=56,56,"")</f>
        <v/>
      </c>
      <c r="R57" s="14">
        <f t="shared" ref="R57:R120" si="32">DATE(1900,MONTH(F57),DAY(F57))</f>
        <v>85</v>
      </c>
      <c r="W57" s="7" t="str">
        <f t="shared" si="30"/>
        <v/>
      </c>
      <c r="X57" s="7" t="str">
        <f t="shared" si="28"/>
        <v/>
      </c>
      <c r="Y57" s="7" t="str">
        <f t="shared" si="28"/>
        <v>n</v>
      </c>
      <c r="Z57" s="7" t="str">
        <f t="shared" si="28"/>
        <v/>
      </c>
      <c r="AA57" s="7" t="str">
        <f t="shared" si="28"/>
        <v/>
      </c>
      <c r="AB57" s="7" t="str">
        <f t="shared" si="28"/>
        <v/>
      </c>
      <c r="AC57" s="7" t="str">
        <f t="shared" si="28"/>
        <v/>
      </c>
      <c r="AD57" s="7" t="str">
        <f t="shared" si="28"/>
        <v/>
      </c>
      <c r="AE57" s="7" t="str">
        <f t="shared" si="28"/>
        <v/>
      </c>
      <c r="AF57" s="7" t="str">
        <f t="shared" si="31"/>
        <v/>
      </c>
      <c r="AG57" s="7" t="str">
        <f t="shared" si="31"/>
        <v/>
      </c>
      <c r="AH57" s="7" t="str">
        <f t="shared" si="31"/>
        <v/>
      </c>
      <c r="AI57" s="7" t="str">
        <f t="shared" si="31"/>
        <v/>
      </c>
      <c r="AJ57" s="7" t="str">
        <f t="shared" si="31"/>
        <v/>
      </c>
      <c r="AK57" s="7" t="str">
        <f t="shared" si="31"/>
        <v/>
      </c>
      <c r="AL57" s="7" t="str">
        <f t="shared" si="31"/>
        <v/>
      </c>
      <c r="AM57" s="7" t="str">
        <f t="shared" si="31"/>
        <v/>
      </c>
      <c r="AN57" s="7" t="str">
        <f t="shared" si="31"/>
        <v/>
      </c>
      <c r="AO57" s="7" t="str">
        <f t="shared" si="31"/>
        <v/>
      </c>
      <c r="AP57" s="7" t="str">
        <f t="shared" si="31"/>
        <v/>
      </c>
      <c r="AQ57" s="7" t="str">
        <f t="shared" si="31"/>
        <v/>
      </c>
      <c r="AR57" s="7" t="str">
        <f t="shared" si="31"/>
        <v/>
      </c>
      <c r="AS57" s="7" t="str">
        <f t="shared" si="31"/>
        <v/>
      </c>
      <c r="AT57" s="7" t="str">
        <f t="shared" si="31"/>
        <v/>
      </c>
      <c r="AU57" s="7" t="str">
        <f t="shared" si="31"/>
        <v/>
      </c>
      <c r="AV57" s="7" t="str">
        <f t="shared" si="29"/>
        <v/>
      </c>
      <c r="AW57" s="7" t="str">
        <f t="shared" si="29"/>
        <v/>
      </c>
      <c r="AX57" s="7" t="str">
        <f t="shared" si="29"/>
        <v/>
      </c>
      <c r="AY57" s="7" t="str">
        <f t="shared" si="29"/>
        <v/>
      </c>
      <c r="AZ57" s="7" t="str">
        <f t="shared" si="29"/>
        <v/>
      </c>
      <c r="BA57" s="7" t="str">
        <f t="shared" si="29"/>
        <v/>
      </c>
      <c r="BB57" s="7" t="str">
        <f t="shared" si="29"/>
        <v/>
      </c>
      <c r="BC57" s="7" t="str">
        <f t="shared" si="29"/>
        <v/>
      </c>
      <c r="BD57" s="7" t="str">
        <f t="shared" si="29"/>
        <v/>
      </c>
      <c r="BE57">
        <f t="shared" si="21"/>
        <v>3</v>
      </c>
    </row>
    <row r="58" spans="1:57" ht="15.75" x14ac:dyDescent="0.25">
      <c r="A58" s="11">
        <f t="shared" si="22"/>
        <v>52</v>
      </c>
      <c r="B58" s="11">
        <f t="shared" si="23"/>
        <v>51</v>
      </c>
      <c r="E58" s="2">
        <f t="shared" si="24"/>
        <v>52</v>
      </c>
      <c r="F58" s="1">
        <v>19097</v>
      </c>
      <c r="G58" s="2">
        <f t="shared" si="7"/>
        <v>51</v>
      </c>
      <c r="H58" s="17">
        <f t="shared" si="8"/>
        <v>104</v>
      </c>
      <c r="I58" t="str">
        <f t="shared" ref="I58:I121" si="33">IF(G58=49,49,"")</f>
        <v/>
      </c>
      <c r="J58" t="str">
        <f t="shared" ref="J58:J121" si="34">IF(G58=50,50,"")</f>
        <v/>
      </c>
      <c r="K58">
        <f t="shared" ref="K58:K121" si="35">IF(G58=51,51,"")</f>
        <v>51</v>
      </c>
      <c r="L58" t="str">
        <f t="shared" ref="L58:L121" si="36">IF(G58=52,52,"")</f>
        <v/>
      </c>
      <c r="M58" t="str">
        <f t="shared" ref="M58:M121" si="37">IF(G58=53,53,"")</f>
        <v/>
      </c>
      <c r="N58" t="str">
        <f t="shared" ref="N58:N121" si="38">IF(G58=54,54,"")</f>
        <v/>
      </c>
      <c r="O58" t="str">
        <f t="shared" ref="O58:O121" si="39">IF(G58=55,55,"")</f>
        <v/>
      </c>
      <c r="P58" t="str">
        <f t="shared" ref="P58:P121" si="40">IF(G58=56,56,"")</f>
        <v/>
      </c>
      <c r="R58" s="14">
        <f t="shared" si="32"/>
        <v>104</v>
      </c>
      <c r="W58" s="7" t="str">
        <f t="shared" si="30"/>
        <v/>
      </c>
      <c r="X58" s="7" t="str">
        <f t="shared" si="28"/>
        <v/>
      </c>
      <c r="Y58" s="7" t="str">
        <f t="shared" si="28"/>
        <v/>
      </c>
      <c r="Z58" s="7" t="str">
        <f t="shared" si="28"/>
        <v/>
      </c>
      <c r="AA58" s="7" t="str">
        <f t="shared" si="28"/>
        <v/>
      </c>
      <c r="AB58" s="7" t="str">
        <f t="shared" si="28"/>
        <v/>
      </c>
      <c r="AC58" s="7" t="str">
        <f t="shared" si="28"/>
        <v/>
      </c>
      <c r="AD58" s="7" t="str">
        <f t="shared" si="28"/>
        <v/>
      </c>
      <c r="AE58" s="7" t="str">
        <f t="shared" si="28"/>
        <v/>
      </c>
      <c r="AF58" s="7" t="str">
        <f t="shared" si="31"/>
        <v/>
      </c>
      <c r="AG58" s="7" t="str">
        <f t="shared" si="31"/>
        <v/>
      </c>
      <c r="AH58" s="7" t="str">
        <f t="shared" si="31"/>
        <v/>
      </c>
      <c r="AI58" s="7" t="str">
        <f t="shared" si="31"/>
        <v/>
      </c>
      <c r="AJ58" s="7" t="str">
        <f t="shared" si="31"/>
        <v/>
      </c>
      <c r="AK58" s="7" t="str">
        <f t="shared" si="31"/>
        <v/>
      </c>
      <c r="AL58" s="7" t="str">
        <f t="shared" si="31"/>
        <v/>
      </c>
      <c r="AM58" s="7" t="str">
        <f t="shared" si="31"/>
        <v/>
      </c>
      <c r="AN58" s="7" t="str">
        <f t="shared" si="31"/>
        <v/>
      </c>
      <c r="AO58" s="7" t="str">
        <f t="shared" si="31"/>
        <v/>
      </c>
      <c r="AP58" s="7" t="str">
        <f t="shared" si="31"/>
        <v/>
      </c>
      <c r="AQ58" s="7" t="str">
        <f t="shared" si="31"/>
        <v/>
      </c>
      <c r="AR58" s="7" t="str">
        <f t="shared" si="31"/>
        <v>n</v>
      </c>
      <c r="AS58" s="7" t="str">
        <f t="shared" si="31"/>
        <v/>
      </c>
      <c r="AT58" s="7" t="str">
        <f t="shared" si="31"/>
        <v/>
      </c>
      <c r="AU58" s="7" t="str">
        <f t="shared" si="31"/>
        <v/>
      </c>
      <c r="AV58" s="7" t="str">
        <f t="shared" si="29"/>
        <v/>
      </c>
      <c r="AW58" s="7" t="str">
        <f t="shared" si="29"/>
        <v/>
      </c>
      <c r="AX58" s="7" t="str">
        <f t="shared" si="29"/>
        <v/>
      </c>
      <c r="AY58" s="7" t="str">
        <f t="shared" si="29"/>
        <v/>
      </c>
      <c r="AZ58" s="7" t="str">
        <f t="shared" si="29"/>
        <v/>
      </c>
      <c r="BA58" s="7" t="str">
        <f t="shared" si="29"/>
        <v/>
      </c>
      <c r="BB58" s="7" t="str">
        <f t="shared" si="29"/>
        <v/>
      </c>
      <c r="BC58" s="7" t="str">
        <f t="shared" si="29"/>
        <v/>
      </c>
      <c r="BD58" s="7" t="str">
        <f t="shared" si="29"/>
        <v/>
      </c>
      <c r="BE58">
        <f t="shared" si="21"/>
        <v>22</v>
      </c>
    </row>
    <row r="59" spans="1:57" ht="15.75" x14ac:dyDescent="0.25">
      <c r="A59" s="11">
        <f t="shared" si="22"/>
        <v>53</v>
      </c>
      <c r="B59" s="11">
        <f t="shared" si="23"/>
        <v>54</v>
      </c>
      <c r="E59" s="2">
        <f t="shared" si="24"/>
        <v>53</v>
      </c>
      <c r="F59" s="1">
        <v>19454</v>
      </c>
      <c r="G59" s="2">
        <f t="shared" si="7"/>
        <v>54</v>
      </c>
      <c r="H59" s="17">
        <f t="shared" si="8"/>
        <v>95</v>
      </c>
      <c r="I59" t="str">
        <f t="shared" si="33"/>
        <v/>
      </c>
      <c r="J59" t="str">
        <f t="shared" si="34"/>
        <v/>
      </c>
      <c r="K59" t="str">
        <f t="shared" si="35"/>
        <v/>
      </c>
      <c r="L59" t="str">
        <f t="shared" si="36"/>
        <v/>
      </c>
      <c r="M59" t="str">
        <f t="shared" si="37"/>
        <v/>
      </c>
      <c r="N59">
        <f t="shared" si="38"/>
        <v>54</v>
      </c>
      <c r="O59" t="str">
        <f t="shared" si="39"/>
        <v/>
      </c>
      <c r="P59" t="str">
        <f t="shared" si="40"/>
        <v/>
      </c>
      <c r="R59" s="14">
        <f t="shared" si="32"/>
        <v>96</v>
      </c>
      <c r="W59" s="7" t="str">
        <f t="shared" si="30"/>
        <v/>
      </c>
      <c r="X59" s="7" t="str">
        <f t="shared" si="28"/>
        <v/>
      </c>
      <c r="Y59" s="7" t="str">
        <f t="shared" si="28"/>
        <v/>
      </c>
      <c r="Z59" s="7" t="str">
        <f t="shared" si="28"/>
        <v/>
      </c>
      <c r="AA59" s="7" t="str">
        <f t="shared" si="28"/>
        <v/>
      </c>
      <c r="AB59" s="7" t="str">
        <f t="shared" si="28"/>
        <v/>
      </c>
      <c r="AC59" s="7" t="str">
        <f t="shared" si="28"/>
        <v/>
      </c>
      <c r="AD59" s="7" t="str">
        <f t="shared" si="28"/>
        <v/>
      </c>
      <c r="AE59" s="7" t="str">
        <f t="shared" si="28"/>
        <v/>
      </c>
      <c r="AF59" s="7" t="str">
        <f t="shared" si="31"/>
        <v/>
      </c>
      <c r="AG59" s="7" t="str">
        <f t="shared" si="31"/>
        <v/>
      </c>
      <c r="AH59" s="7" t="str">
        <f t="shared" si="31"/>
        <v/>
      </c>
      <c r="AI59" s="7" t="str">
        <f t="shared" si="31"/>
        <v/>
      </c>
      <c r="AJ59" s="7" t="str">
        <f t="shared" si="31"/>
        <v>n</v>
      </c>
      <c r="AK59" s="7" t="str">
        <f t="shared" si="31"/>
        <v/>
      </c>
      <c r="AL59" s="7" t="str">
        <f t="shared" si="31"/>
        <v/>
      </c>
      <c r="AM59" s="7" t="str">
        <f t="shared" si="31"/>
        <v/>
      </c>
      <c r="AN59" s="7" t="str">
        <f t="shared" si="31"/>
        <v/>
      </c>
      <c r="AO59" s="7" t="str">
        <f t="shared" si="31"/>
        <v/>
      </c>
      <c r="AP59" s="7" t="str">
        <f t="shared" si="31"/>
        <v/>
      </c>
      <c r="AQ59" s="7" t="str">
        <f t="shared" si="31"/>
        <v/>
      </c>
      <c r="AR59" s="7" t="str">
        <f t="shared" si="31"/>
        <v/>
      </c>
      <c r="AS59" s="7" t="str">
        <f t="shared" si="31"/>
        <v/>
      </c>
      <c r="AT59" s="7" t="str">
        <f t="shared" si="31"/>
        <v/>
      </c>
      <c r="AU59" s="7" t="str">
        <f t="shared" si="31"/>
        <v/>
      </c>
      <c r="AV59" s="7" t="str">
        <f t="shared" si="29"/>
        <v/>
      </c>
      <c r="AW59" s="7" t="str">
        <f t="shared" si="29"/>
        <v/>
      </c>
      <c r="AX59" s="7" t="str">
        <f t="shared" si="29"/>
        <v/>
      </c>
      <c r="AY59" s="7" t="str">
        <f t="shared" si="29"/>
        <v/>
      </c>
      <c r="AZ59" s="7" t="str">
        <f t="shared" si="29"/>
        <v/>
      </c>
      <c r="BA59" s="7" t="str">
        <f t="shared" si="29"/>
        <v/>
      </c>
      <c r="BB59" s="7" t="str">
        <f t="shared" si="29"/>
        <v/>
      </c>
      <c r="BC59" s="7" t="str">
        <f t="shared" si="29"/>
        <v/>
      </c>
      <c r="BD59" s="7" t="str">
        <f t="shared" si="29"/>
        <v/>
      </c>
      <c r="BE59">
        <f t="shared" si="21"/>
        <v>14</v>
      </c>
    </row>
    <row r="60" spans="1:57" ht="15.75" x14ac:dyDescent="0.25">
      <c r="A60" s="11">
        <f t="shared" si="22"/>
        <v>54</v>
      </c>
      <c r="B60" s="11">
        <f t="shared" si="23"/>
        <v>51</v>
      </c>
      <c r="E60" s="2">
        <f t="shared" si="24"/>
        <v>54</v>
      </c>
      <c r="F60" s="1">
        <v>19832</v>
      </c>
      <c r="G60" s="2">
        <f t="shared" si="7"/>
        <v>51</v>
      </c>
      <c r="H60" s="17">
        <f t="shared" si="8"/>
        <v>108</v>
      </c>
      <c r="I60" t="str">
        <f t="shared" si="33"/>
        <v/>
      </c>
      <c r="J60" t="str">
        <f t="shared" si="34"/>
        <v/>
      </c>
      <c r="K60">
        <f t="shared" si="35"/>
        <v>51</v>
      </c>
      <c r="L60" t="str">
        <f t="shared" si="36"/>
        <v/>
      </c>
      <c r="M60" t="str">
        <f t="shared" si="37"/>
        <v/>
      </c>
      <c r="N60" t="str">
        <f t="shared" si="38"/>
        <v/>
      </c>
      <c r="O60" t="str">
        <f t="shared" si="39"/>
        <v/>
      </c>
      <c r="P60" t="str">
        <f t="shared" si="40"/>
        <v/>
      </c>
      <c r="R60" s="14">
        <f t="shared" si="32"/>
        <v>109</v>
      </c>
      <c r="W60" s="7" t="str">
        <f t="shared" si="30"/>
        <v/>
      </c>
      <c r="X60" s="7" t="str">
        <f t="shared" si="28"/>
        <v/>
      </c>
      <c r="Y60" s="7" t="str">
        <f t="shared" si="28"/>
        <v/>
      </c>
      <c r="Z60" s="7" t="str">
        <f t="shared" si="28"/>
        <v/>
      </c>
      <c r="AA60" s="7" t="str">
        <f t="shared" si="28"/>
        <v/>
      </c>
      <c r="AB60" s="7" t="str">
        <f t="shared" si="28"/>
        <v/>
      </c>
      <c r="AC60" s="7" t="str">
        <f t="shared" si="28"/>
        <v/>
      </c>
      <c r="AD60" s="7" t="str">
        <f t="shared" si="28"/>
        <v/>
      </c>
      <c r="AE60" s="7" t="str">
        <f t="shared" si="28"/>
        <v/>
      </c>
      <c r="AF60" s="7" t="str">
        <f t="shared" si="31"/>
        <v/>
      </c>
      <c r="AG60" s="7" t="str">
        <f t="shared" si="31"/>
        <v/>
      </c>
      <c r="AH60" s="7" t="str">
        <f t="shared" si="31"/>
        <v/>
      </c>
      <c r="AI60" s="7" t="str">
        <f t="shared" si="31"/>
        <v/>
      </c>
      <c r="AJ60" s="7" t="str">
        <f t="shared" si="31"/>
        <v/>
      </c>
      <c r="AK60" s="7" t="str">
        <f t="shared" si="31"/>
        <v/>
      </c>
      <c r="AL60" s="7" t="str">
        <f t="shared" si="31"/>
        <v/>
      </c>
      <c r="AM60" s="7" t="str">
        <f t="shared" si="31"/>
        <v/>
      </c>
      <c r="AN60" s="7" t="str">
        <f t="shared" si="31"/>
        <v/>
      </c>
      <c r="AO60" s="7" t="str">
        <f t="shared" si="31"/>
        <v/>
      </c>
      <c r="AP60" s="7" t="str">
        <f t="shared" si="31"/>
        <v/>
      </c>
      <c r="AQ60" s="7" t="str">
        <f t="shared" si="31"/>
        <v/>
      </c>
      <c r="AR60" s="7" t="str">
        <f t="shared" si="31"/>
        <v/>
      </c>
      <c r="AS60" s="7" t="str">
        <f t="shared" si="31"/>
        <v/>
      </c>
      <c r="AT60" s="7" t="str">
        <f t="shared" si="31"/>
        <v/>
      </c>
      <c r="AU60" s="7" t="str">
        <f t="shared" si="31"/>
        <v/>
      </c>
      <c r="AV60" s="7" t="str">
        <f t="shared" si="29"/>
        <v/>
      </c>
      <c r="AW60" s="7" t="str">
        <f t="shared" si="29"/>
        <v>n</v>
      </c>
      <c r="AX60" s="7" t="str">
        <f t="shared" si="29"/>
        <v/>
      </c>
      <c r="AY60" s="7" t="str">
        <f t="shared" si="29"/>
        <v/>
      </c>
      <c r="AZ60" s="7" t="str">
        <f t="shared" si="29"/>
        <v/>
      </c>
      <c r="BA60" s="7" t="str">
        <f t="shared" si="29"/>
        <v/>
      </c>
      <c r="BB60" s="7" t="str">
        <f t="shared" si="29"/>
        <v/>
      </c>
      <c r="BC60" s="7" t="str">
        <f t="shared" si="29"/>
        <v/>
      </c>
      <c r="BD60" s="7" t="str">
        <f t="shared" si="29"/>
        <v/>
      </c>
      <c r="BE60">
        <f t="shared" si="21"/>
        <v>27</v>
      </c>
    </row>
    <row r="61" spans="1:57" ht="15.75" x14ac:dyDescent="0.25">
      <c r="A61" s="11">
        <f t="shared" si="22"/>
        <v>55</v>
      </c>
      <c r="B61" s="11">
        <f t="shared" si="23"/>
        <v>51</v>
      </c>
      <c r="E61" s="2">
        <f t="shared" si="24"/>
        <v>55</v>
      </c>
      <c r="F61" s="1">
        <v>20189</v>
      </c>
      <c r="G61" s="2">
        <f t="shared" si="7"/>
        <v>51</v>
      </c>
      <c r="H61" s="17">
        <f t="shared" si="8"/>
        <v>100</v>
      </c>
      <c r="I61" t="str">
        <f t="shared" si="33"/>
        <v/>
      </c>
      <c r="J61" t="str">
        <f t="shared" si="34"/>
        <v/>
      </c>
      <c r="K61">
        <f t="shared" si="35"/>
        <v>51</v>
      </c>
      <c r="L61" t="str">
        <f t="shared" si="36"/>
        <v/>
      </c>
      <c r="M61" t="str">
        <f t="shared" si="37"/>
        <v/>
      </c>
      <c r="N61" t="str">
        <f t="shared" si="38"/>
        <v/>
      </c>
      <c r="O61" t="str">
        <f t="shared" si="39"/>
        <v/>
      </c>
      <c r="P61" t="str">
        <f t="shared" si="40"/>
        <v/>
      </c>
      <c r="R61" s="14">
        <f t="shared" si="32"/>
        <v>101</v>
      </c>
      <c r="W61" s="7" t="str">
        <f t="shared" si="30"/>
        <v/>
      </c>
      <c r="X61" s="7" t="str">
        <f t="shared" si="28"/>
        <v/>
      </c>
      <c r="Y61" s="7" t="str">
        <f t="shared" si="28"/>
        <v/>
      </c>
      <c r="Z61" s="7" t="str">
        <f t="shared" si="28"/>
        <v/>
      </c>
      <c r="AA61" s="7" t="str">
        <f t="shared" si="28"/>
        <v/>
      </c>
      <c r="AB61" s="7" t="str">
        <f t="shared" si="28"/>
        <v/>
      </c>
      <c r="AC61" s="7" t="str">
        <f t="shared" si="28"/>
        <v/>
      </c>
      <c r="AD61" s="7" t="str">
        <f t="shared" si="28"/>
        <v/>
      </c>
      <c r="AE61" s="7" t="str">
        <f t="shared" si="28"/>
        <v/>
      </c>
      <c r="AF61" s="7" t="str">
        <f t="shared" si="31"/>
        <v/>
      </c>
      <c r="AG61" s="7" t="str">
        <f t="shared" si="31"/>
        <v/>
      </c>
      <c r="AH61" s="7" t="str">
        <f t="shared" si="31"/>
        <v/>
      </c>
      <c r="AI61" s="7" t="str">
        <f t="shared" si="31"/>
        <v/>
      </c>
      <c r="AJ61" s="7" t="str">
        <f t="shared" si="31"/>
        <v/>
      </c>
      <c r="AK61" s="7" t="str">
        <f t="shared" si="31"/>
        <v/>
      </c>
      <c r="AL61" s="7" t="str">
        <f t="shared" si="31"/>
        <v/>
      </c>
      <c r="AM61" s="7" t="str">
        <f t="shared" si="31"/>
        <v/>
      </c>
      <c r="AN61" s="7" t="str">
        <f t="shared" si="31"/>
        <v/>
      </c>
      <c r="AO61" s="7" t="str">
        <f t="shared" si="31"/>
        <v>n</v>
      </c>
      <c r="AP61" s="7" t="str">
        <f t="shared" si="31"/>
        <v/>
      </c>
      <c r="AQ61" s="7" t="str">
        <f t="shared" si="31"/>
        <v/>
      </c>
      <c r="AR61" s="7" t="str">
        <f t="shared" si="31"/>
        <v/>
      </c>
      <c r="AS61" s="7" t="str">
        <f t="shared" si="31"/>
        <v/>
      </c>
      <c r="AT61" s="7" t="str">
        <f t="shared" si="31"/>
        <v/>
      </c>
      <c r="AU61" s="7" t="str">
        <f t="shared" si="31"/>
        <v/>
      </c>
      <c r="AV61" s="7" t="str">
        <f t="shared" si="29"/>
        <v/>
      </c>
      <c r="AW61" s="7" t="str">
        <f t="shared" si="29"/>
        <v/>
      </c>
      <c r="AX61" s="7" t="str">
        <f t="shared" si="29"/>
        <v/>
      </c>
      <c r="AY61" s="7" t="str">
        <f t="shared" si="29"/>
        <v/>
      </c>
      <c r="AZ61" s="7" t="str">
        <f t="shared" si="29"/>
        <v/>
      </c>
      <c r="BA61" s="7" t="str">
        <f t="shared" si="29"/>
        <v/>
      </c>
      <c r="BB61" s="7" t="str">
        <f t="shared" si="29"/>
        <v/>
      </c>
      <c r="BC61" s="7" t="str">
        <f t="shared" si="29"/>
        <v/>
      </c>
      <c r="BD61" s="7" t="str">
        <f t="shared" si="29"/>
        <v/>
      </c>
      <c r="BE61">
        <f t="shared" si="21"/>
        <v>19</v>
      </c>
    </row>
    <row r="62" spans="1:57" ht="15.75" x14ac:dyDescent="0.25">
      <c r="A62" s="11">
        <f t="shared" si="22"/>
        <v>56</v>
      </c>
      <c r="B62" s="11">
        <f t="shared" si="23"/>
        <v>55</v>
      </c>
      <c r="E62" s="2">
        <f t="shared" si="24"/>
        <v>56</v>
      </c>
      <c r="F62" s="1">
        <v>20546</v>
      </c>
      <c r="G62" s="2">
        <f t="shared" si="7"/>
        <v>55</v>
      </c>
      <c r="H62" s="17">
        <f t="shared" si="8"/>
        <v>92</v>
      </c>
      <c r="I62" t="str">
        <f t="shared" si="33"/>
        <v/>
      </c>
      <c r="J62" t="str">
        <f t="shared" si="34"/>
        <v/>
      </c>
      <c r="K62" t="str">
        <f t="shared" si="35"/>
        <v/>
      </c>
      <c r="L62" t="str">
        <f t="shared" si="36"/>
        <v/>
      </c>
      <c r="M62" t="str">
        <f t="shared" si="37"/>
        <v/>
      </c>
      <c r="N62" t="str">
        <f t="shared" si="38"/>
        <v/>
      </c>
      <c r="O62">
        <f t="shared" si="39"/>
        <v>55</v>
      </c>
      <c r="P62" t="str">
        <f t="shared" si="40"/>
        <v/>
      </c>
      <c r="R62" s="14">
        <f t="shared" si="32"/>
        <v>92</v>
      </c>
      <c r="W62" s="7" t="str">
        <f t="shared" si="30"/>
        <v/>
      </c>
      <c r="X62" s="7" t="str">
        <f t="shared" si="28"/>
        <v/>
      </c>
      <c r="Y62" s="7" t="str">
        <f t="shared" si="28"/>
        <v/>
      </c>
      <c r="Z62" s="7" t="str">
        <f t="shared" si="28"/>
        <v/>
      </c>
      <c r="AA62" s="7" t="str">
        <f t="shared" si="28"/>
        <v/>
      </c>
      <c r="AB62" s="7" t="str">
        <f t="shared" si="28"/>
        <v/>
      </c>
      <c r="AC62" s="7" t="str">
        <f t="shared" si="28"/>
        <v/>
      </c>
      <c r="AD62" s="7" t="str">
        <f t="shared" si="28"/>
        <v/>
      </c>
      <c r="AE62" s="7" t="str">
        <f t="shared" si="28"/>
        <v/>
      </c>
      <c r="AF62" s="7" t="str">
        <f t="shared" si="31"/>
        <v>n</v>
      </c>
      <c r="AG62" s="7" t="str">
        <f t="shared" si="31"/>
        <v/>
      </c>
      <c r="AH62" s="7" t="str">
        <f t="shared" si="31"/>
        <v/>
      </c>
      <c r="AI62" s="7" t="str">
        <f t="shared" si="31"/>
        <v/>
      </c>
      <c r="AJ62" s="7" t="str">
        <f t="shared" si="31"/>
        <v/>
      </c>
      <c r="AK62" s="7" t="str">
        <f t="shared" si="31"/>
        <v/>
      </c>
      <c r="AL62" s="7" t="str">
        <f t="shared" si="31"/>
        <v/>
      </c>
      <c r="AM62" s="7" t="str">
        <f t="shared" si="31"/>
        <v/>
      </c>
      <c r="AN62" s="7" t="str">
        <f t="shared" si="31"/>
        <v/>
      </c>
      <c r="AO62" s="7" t="str">
        <f t="shared" si="31"/>
        <v/>
      </c>
      <c r="AP62" s="7" t="str">
        <f t="shared" si="31"/>
        <v/>
      </c>
      <c r="AQ62" s="7" t="str">
        <f t="shared" si="31"/>
        <v/>
      </c>
      <c r="AR62" s="7" t="str">
        <f t="shared" si="31"/>
        <v/>
      </c>
      <c r="AS62" s="7" t="str">
        <f t="shared" si="31"/>
        <v/>
      </c>
      <c r="AT62" s="7" t="str">
        <f t="shared" si="31"/>
        <v/>
      </c>
      <c r="AU62" s="7" t="str">
        <f t="shared" si="31"/>
        <v/>
      </c>
      <c r="AV62" s="7" t="str">
        <f t="shared" si="29"/>
        <v/>
      </c>
      <c r="AW62" s="7" t="str">
        <f t="shared" si="29"/>
        <v/>
      </c>
      <c r="AX62" s="7" t="str">
        <f t="shared" si="29"/>
        <v/>
      </c>
      <c r="AY62" s="7" t="str">
        <f t="shared" si="29"/>
        <v/>
      </c>
      <c r="AZ62" s="7" t="str">
        <f t="shared" si="29"/>
        <v/>
      </c>
      <c r="BA62" s="7" t="str">
        <f t="shared" si="29"/>
        <v/>
      </c>
      <c r="BB62" s="7" t="str">
        <f t="shared" si="29"/>
        <v/>
      </c>
      <c r="BC62" s="7" t="str">
        <f t="shared" si="29"/>
        <v/>
      </c>
      <c r="BD62" s="7" t="str">
        <f t="shared" si="29"/>
        <v/>
      </c>
      <c r="BE62">
        <f t="shared" si="21"/>
        <v>10</v>
      </c>
    </row>
    <row r="63" spans="1:57" ht="15.75" x14ac:dyDescent="0.25">
      <c r="A63" s="11">
        <f t="shared" si="22"/>
        <v>57</v>
      </c>
      <c r="B63" s="11">
        <f t="shared" si="23"/>
        <v>50</v>
      </c>
      <c r="E63" s="2">
        <f t="shared" si="24"/>
        <v>57</v>
      </c>
      <c r="F63" s="1">
        <v>20931</v>
      </c>
      <c r="G63" s="2">
        <f t="shared" si="7"/>
        <v>50</v>
      </c>
      <c r="H63" s="17">
        <f t="shared" si="8"/>
        <v>111</v>
      </c>
      <c r="I63" t="str">
        <f t="shared" si="33"/>
        <v/>
      </c>
      <c r="J63">
        <f t="shared" si="34"/>
        <v>50</v>
      </c>
      <c r="K63" t="str">
        <f t="shared" si="35"/>
        <v/>
      </c>
      <c r="L63" t="str">
        <f t="shared" si="36"/>
        <v/>
      </c>
      <c r="M63" t="str">
        <f t="shared" si="37"/>
        <v/>
      </c>
      <c r="N63" t="str">
        <f t="shared" si="38"/>
        <v/>
      </c>
      <c r="O63" t="str">
        <f t="shared" si="39"/>
        <v/>
      </c>
      <c r="P63" t="str">
        <f t="shared" si="40"/>
        <v/>
      </c>
      <c r="R63" s="14">
        <f t="shared" si="32"/>
        <v>112</v>
      </c>
      <c r="W63" s="7" t="str">
        <f t="shared" si="30"/>
        <v/>
      </c>
      <c r="X63" s="7" t="str">
        <f t="shared" si="28"/>
        <v/>
      </c>
      <c r="Y63" s="7" t="str">
        <f t="shared" si="28"/>
        <v/>
      </c>
      <c r="Z63" s="7" t="str">
        <f t="shared" si="28"/>
        <v/>
      </c>
      <c r="AA63" s="7" t="str">
        <f t="shared" si="28"/>
        <v/>
      </c>
      <c r="AB63" s="7" t="str">
        <f t="shared" si="28"/>
        <v/>
      </c>
      <c r="AC63" s="7" t="str">
        <f t="shared" si="28"/>
        <v/>
      </c>
      <c r="AD63" s="7" t="str">
        <f t="shared" si="28"/>
        <v/>
      </c>
      <c r="AE63" s="7" t="str">
        <f t="shared" si="28"/>
        <v/>
      </c>
      <c r="AF63" s="7" t="str">
        <f t="shared" si="31"/>
        <v/>
      </c>
      <c r="AG63" s="7" t="str">
        <f t="shared" si="31"/>
        <v/>
      </c>
      <c r="AH63" s="7" t="str">
        <f t="shared" si="31"/>
        <v/>
      </c>
      <c r="AI63" s="7" t="str">
        <f t="shared" si="31"/>
        <v/>
      </c>
      <c r="AJ63" s="7" t="str">
        <f t="shared" si="31"/>
        <v/>
      </c>
      <c r="AK63" s="7" t="str">
        <f t="shared" si="31"/>
        <v/>
      </c>
      <c r="AL63" s="7" t="str">
        <f t="shared" si="31"/>
        <v/>
      </c>
      <c r="AM63" s="7" t="str">
        <f t="shared" si="31"/>
        <v/>
      </c>
      <c r="AN63" s="7" t="str">
        <f t="shared" si="31"/>
        <v/>
      </c>
      <c r="AO63" s="7" t="str">
        <f t="shared" si="31"/>
        <v/>
      </c>
      <c r="AP63" s="7" t="str">
        <f t="shared" si="31"/>
        <v/>
      </c>
      <c r="AQ63" s="7" t="str">
        <f t="shared" si="31"/>
        <v/>
      </c>
      <c r="AR63" s="7" t="str">
        <f t="shared" si="31"/>
        <v/>
      </c>
      <c r="AS63" s="7" t="str">
        <f t="shared" si="31"/>
        <v/>
      </c>
      <c r="AT63" s="7" t="str">
        <f t="shared" si="31"/>
        <v/>
      </c>
      <c r="AU63" s="7" t="str">
        <f t="shared" si="31"/>
        <v/>
      </c>
      <c r="AV63" s="7" t="str">
        <f t="shared" si="29"/>
        <v/>
      </c>
      <c r="AW63" s="7" t="str">
        <f t="shared" si="29"/>
        <v/>
      </c>
      <c r="AX63" s="7" t="str">
        <f t="shared" si="29"/>
        <v/>
      </c>
      <c r="AY63" s="7" t="str">
        <f t="shared" si="29"/>
        <v/>
      </c>
      <c r="AZ63" s="7" t="str">
        <f t="shared" si="29"/>
        <v>n</v>
      </c>
      <c r="BA63" s="7" t="str">
        <f t="shared" si="29"/>
        <v/>
      </c>
      <c r="BB63" s="7" t="str">
        <f t="shared" si="29"/>
        <v/>
      </c>
      <c r="BC63" s="7" t="str">
        <f t="shared" si="29"/>
        <v/>
      </c>
      <c r="BD63" s="7" t="str">
        <f t="shared" si="29"/>
        <v/>
      </c>
      <c r="BE63">
        <f t="shared" si="21"/>
        <v>30</v>
      </c>
    </row>
    <row r="64" spans="1:57" ht="15.75" x14ac:dyDescent="0.25">
      <c r="A64" s="11">
        <f t="shared" si="22"/>
        <v>58</v>
      </c>
      <c r="B64" s="11">
        <f t="shared" si="23"/>
        <v>51</v>
      </c>
      <c r="E64" s="2">
        <f t="shared" si="24"/>
        <v>58</v>
      </c>
      <c r="F64" s="1">
        <v>21281</v>
      </c>
      <c r="G64" s="2">
        <f t="shared" si="7"/>
        <v>51</v>
      </c>
      <c r="H64" s="17">
        <f t="shared" si="8"/>
        <v>96</v>
      </c>
      <c r="I64" t="str">
        <f t="shared" si="33"/>
        <v/>
      </c>
      <c r="J64" t="str">
        <f t="shared" si="34"/>
        <v/>
      </c>
      <c r="K64">
        <f t="shared" si="35"/>
        <v>51</v>
      </c>
      <c r="L64" t="str">
        <f t="shared" si="36"/>
        <v/>
      </c>
      <c r="M64" t="str">
        <f t="shared" si="37"/>
        <v/>
      </c>
      <c r="N64" t="str">
        <f t="shared" si="38"/>
        <v/>
      </c>
      <c r="O64" t="str">
        <f t="shared" si="39"/>
        <v/>
      </c>
      <c r="P64" t="str">
        <f t="shared" si="40"/>
        <v/>
      </c>
      <c r="R64" s="14">
        <f t="shared" si="32"/>
        <v>97</v>
      </c>
      <c r="W64" s="7" t="str">
        <f t="shared" si="30"/>
        <v/>
      </c>
      <c r="X64" s="7" t="str">
        <f t="shared" si="28"/>
        <v/>
      </c>
      <c r="Y64" s="7" t="str">
        <f t="shared" si="28"/>
        <v/>
      </c>
      <c r="Z64" s="7" t="str">
        <f t="shared" si="28"/>
        <v/>
      </c>
      <c r="AA64" s="7" t="str">
        <f t="shared" si="28"/>
        <v/>
      </c>
      <c r="AB64" s="7" t="str">
        <f t="shared" si="28"/>
        <v/>
      </c>
      <c r="AC64" s="7" t="str">
        <f t="shared" si="28"/>
        <v/>
      </c>
      <c r="AD64" s="7" t="str">
        <f t="shared" si="28"/>
        <v/>
      </c>
      <c r="AE64" s="7" t="str">
        <f t="shared" si="28"/>
        <v/>
      </c>
      <c r="AF64" s="7" t="str">
        <f t="shared" si="31"/>
        <v/>
      </c>
      <c r="AG64" s="7" t="str">
        <f t="shared" si="31"/>
        <v/>
      </c>
      <c r="AH64" s="7" t="str">
        <f t="shared" si="31"/>
        <v/>
      </c>
      <c r="AI64" s="7" t="str">
        <f t="shared" si="31"/>
        <v/>
      </c>
      <c r="AJ64" s="7" t="str">
        <f t="shared" si="31"/>
        <v/>
      </c>
      <c r="AK64" s="7" t="str">
        <f t="shared" si="31"/>
        <v>n</v>
      </c>
      <c r="AL64" s="7" t="str">
        <f t="shared" si="31"/>
        <v/>
      </c>
      <c r="AM64" s="7" t="str">
        <f t="shared" si="31"/>
        <v/>
      </c>
      <c r="AN64" s="7" t="str">
        <f t="shared" si="31"/>
        <v/>
      </c>
      <c r="AO64" s="7" t="str">
        <f t="shared" si="31"/>
        <v/>
      </c>
      <c r="AP64" s="7" t="str">
        <f t="shared" si="31"/>
        <v/>
      </c>
      <c r="AQ64" s="7" t="str">
        <f t="shared" si="31"/>
        <v/>
      </c>
      <c r="AR64" s="7" t="str">
        <f t="shared" si="31"/>
        <v/>
      </c>
      <c r="AS64" s="7" t="str">
        <f t="shared" si="31"/>
        <v/>
      </c>
      <c r="AT64" s="7" t="str">
        <f t="shared" si="31"/>
        <v/>
      </c>
      <c r="AU64" s="7" t="str">
        <f t="shared" ref="AU64:BD79" si="41">IF(MONTH($R64)=4,IF(DAY($R64)=AU$5,$W$3,""),"")</f>
        <v/>
      </c>
      <c r="AV64" s="7" t="str">
        <f t="shared" si="41"/>
        <v/>
      </c>
      <c r="AW64" s="7" t="str">
        <f t="shared" si="41"/>
        <v/>
      </c>
      <c r="AX64" s="7" t="str">
        <f t="shared" si="41"/>
        <v/>
      </c>
      <c r="AY64" s="7" t="str">
        <f t="shared" si="41"/>
        <v/>
      </c>
      <c r="AZ64" s="7" t="str">
        <f t="shared" si="41"/>
        <v/>
      </c>
      <c r="BA64" s="7" t="str">
        <f t="shared" si="41"/>
        <v/>
      </c>
      <c r="BB64" s="7" t="str">
        <f t="shared" si="41"/>
        <v/>
      </c>
      <c r="BC64" s="7" t="str">
        <f t="shared" si="41"/>
        <v/>
      </c>
      <c r="BD64" s="7" t="str">
        <f t="shared" si="41"/>
        <v/>
      </c>
      <c r="BE64">
        <f t="shared" si="21"/>
        <v>15</v>
      </c>
    </row>
    <row r="65" spans="1:57" ht="15.75" x14ac:dyDescent="0.25">
      <c r="A65" s="11">
        <f t="shared" si="22"/>
        <v>59</v>
      </c>
      <c r="B65" s="11">
        <f t="shared" si="23"/>
        <v>55</v>
      </c>
      <c r="E65" s="2">
        <f t="shared" si="24"/>
        <v>59</v>
      </c>
      <c r="F65" s="1">
        <v>21638</v>
      </c>
      <c r="G65" s="2">
        <f t="shared" si="7"/>
        <v>55</v>
      </c>
      <c r="H65" s="17">
        <f t="shared" si="8"/>
        <v>88</v>
      </c>
      <c r="I65" t="str">
        <f t="shared" si="33"/>
        <v/>
      </c>
      <c r="J65" t="str">
        <f t="shared" si="34"/>
        <v/>
      </c>
      <c r="K65" t="str">
        <f t="shared" si="35"/>
        <v/>
      </c>
      <c r="L65" t="str">
        <f t="shared" si="36"/>
        <v/>
      </c>
      <c r="M65" t="str">
        <f t="shared" si="37"/>
        <v/>
      </c>
      <c r="N65" t="str">
        <f t="shared" si="38"/>
        <v/>
      </c>
      <c r="O65">
        <f t="shared" si="39"/>
        <v>55</v>
      </c>
      <c r="P65" t="str">
        <f t="shared" si="40"/>
        <v/>
      </c>
      <c r="R65" s="14">
        <f t="shared" si="32"/>
        <v>89</v>
      </c>
      <c r="W65" s="7" t="str">
        <f t="shared" si="30"/>
        <v/>
      </c>
      <c r="X65" s="7" t="str">
        <f t="shared" si="28"/>
        <v/>
      </c>
      <c r="Y65" s="7" t="str">
        <f t="shared" si="28"/>
        <v/>
      </c>
      <c r="Z65" s="7" t="str">
        <f t="shared" si="28"/>
        <v/>
      </c>
      <c r="AA65" s="7" t="str">
        <f t="shared" si="28"/>
        <v/>
      </c>
      <c r="AB65" s="7" t="str">
        <f t="shared" si="28"/>
        <v/>
      </c>
      <c r="AC65" s="7" t="str">
        <f t="shared" si="28"/>
        <v>n</v>
      </c>
      <c r="AD65" s="7" t="str">
        <f t="shared" si="28"/>
        <v/>
      </c>
      <c r="AE65" s="7" t="str">
        <f t="shared" si="28"/>
        <v/>
      </c>
      <c r="AF65" s="7" t="str">
        <f t="shared" ref="AF65:AU80" si="42">IF(MONTH($R65)=4,IF(DAY($R65)=AF$5,$W$3,""),"")</f>
        <v/>
      </c>
      <c r="AG65" s="7" t="str">
        <f t="shared" si="42"/>
        <v/>
      </c>
      <c r="AH65" s="7" t="str">
        <f t="shared" si="42"/>
        <v/>
      </c>
      <c r="AI65" s="7" t="str">
        <f t="shared" si="42"/>
        <v/>
      </c>
      <c r="AJ65" s="7" t="str">
        <f t="shared" si="42"/>
        <v/>
      </c>
      <c r="AK65" s="7" t="str">
        <f t="shared" si="42"/>
        <v/>
      </c>
      <c r="AL65" s="7" t="str">
        <f t="shared" si="42"/>
        <v/>
      </c>
      <c r="AM65" s="7" t="str">
        <f t="shared" si="42"/>
        <v/>
      </c>
      <c r="AN65" s="7" t="str">
        <f t="shared" si="42"/>
        <v/>
      </c>
      <c r="AO65" s="7" t="str">
        <f t="shared" si="42"/>
        <v/>
      </c>
      <c r="AP65" s="7" t="str">
        <f t="shared" si="42"/>
        <v/>
      </c>
      <c r="AQ65" s="7" t="str">
        <f t="shared" si="42"/>
        <v/>
      </c>
      <c r="AR65" s="7" t="str">
        <f t="shared" si="42"/>
        <v/>
      </c>
      <c r="AS65" s="7" t="str">
        <f t="shared" si="42"/>
        <v/>
      </c>
      <c r="AT65" s="7" t="str">
        <f t="shared" si="42"/>
        <v/>
      </c>
      <c r="AU65" s="7" t="str">
        <f t="shared" si="42"/>
        <v/>
      </c>
      <c r="AV65" s="7" t="str">
        <f t="shared" si="41"/>
        <v/>
      </c>
      <c r="AW65" s="7" t="str">
        <f t="shared" si="41"/>
        <v/>
      </c>
      <c r="AX65" s="7" t="str">
        <f t="shared" si="41"/>
        <v/>
      </c>
      <c r="AY65" s="7" t="str">
        <f t="shared" si="41"/>
        <v/>
      </c>
      <c r="AZ65" s="7" t="str">
        <f t="shared" si="41"/>
        <v/>
      </c>
      <c r="BA65" s="7" t="str">
        <f t="shared" si="41"/>
        <v/>
      </c>
      <c r="BB65" s="7" t="str">
        <f t="shared" si="41"/>
        <v/>
      </c>
      <c r="BC65" s="7" t="str">
        <f t="shared" si="41"/>
        <v/>
      </c>
      <c r="BD65" s="7" t="str">
        <f t="shared" si="41"/>
        <v/>
      </c>
      <c r="BE65">
        <f t="shared" si="21"/>
        <v>7</v>
      </c>
    </row>
    <row r="66" spans="1:57" ht="15.75" x14ac:dyDescent="0.25">
      <c r="A66" s="11">
        <f t="shared" si="22"/>
        <v>60</v>
      </c>
      <c r="B66" s="11">
        <f t="shared" si="23"/>
        <v>50</v>
      </c>
      <c r="E66" s="2">
        <f t="shared" si="24"/>
        <v>60</v>
      </c>
      <c r="F66" s="1">
        <v>22023</v>
      </c>
      <c r="G66" s="2">
        <f t="shared" si="7"/>
        <v>50</v>
      </c>
      <c r="H66" s="17">
        <f t="shared" si="8"/>
        <v>108</v>
      </c>
      <c r="I66" t="str">
        <f t="shared" si="33"/>
        <v/>
      </c>
      <c r="J66">
        <f t="shared" si="34"/>
        <v>50</v>
      </c>
      <c r="K66" t="str">
        <f t="shared" si="35"/>
        <v/>
      </c>
      <c r="L66" t="str">
        <f t="shared" si="36"/>
        <v/>
      </c>
      <c r="M66" t="str">
        <f t="shared" si="37"/>
        <v/>
      </c>
      <c r="N66" t="str">
        <f t="shared" si="38"/>
        <v/>
      </c>
      <c r="O66" t="str">
        <f t="shared" si="39"/>
        <v/>
      </c>
      <c r="P66" t="str">
        <f t="shared" si="40"/>
        <v/>
      </c>
      <c r="R66" s="14">
        <f t="shared" si="32"/>
        <v>108</v>
      </c>
      <c r="W66" s="7" t="str">
        <f t="shared" si="30"/>
        <v/>
      </c>
      <c r="X66" s="7" t="str">
        <f t="shared" si="28"/>
        <v/>
      </c>
      <c r="Y66" s="7" t="str">
        <f t="shared" si="28"/>
        <v/>
      </c>
      <c r="Z66" s="7" t="str">
        <f t="shared" si="28"/>
        <v/>
      </c>
      <c r="AA66" s="7" t="str">
        <f t="shared" si="28"/>
        <v/>
      </c>
      <c r="AB66" s="7" t="str">
        <f t="shared" si="28"/>
        <v/>
      </c>
      <c r="AC66" s="7" t="str">
        <f t="shared" si="28"/>
        <v/>
      </c>
      <c r="AD66" s="7" t="str">
        <f t="shared" si="28"/>
        <v/>
      </c>
      <c r="AE66" s="7" t="str">
        <f t="shared" si="28"/>
        <v/>
      </c>
      <c r="AF66" s="7" t="str">
        <f t="shared" si="42"/>
        <v/>
      </c>
      <c r="AG66" s="7" t="str">
        <f t="shared" si="42"/>
        <v/>
      </c>
      <c r="AH66" s="7" t="str">
        <f t="shared" si="42"/>
        <v/>
      </c>
      <c r="AI66" s="7" t="str">
        <f t="shared" si="42"/>
        <v/>
      </c>
      <c r="AJ66" s="7" t="str">
        <f t="shared" si="42"/>
        <v/>
      </c>
      <c r="AK66" s="7" t="str">
        <f t="shared" si="42"/>
        <v/>
      </c>
      <c r="AL66" s="7" t="str">
        <f t="shared" si="42"/>
        <v/>
      </c>
      <c r="AM66" s="7" t="str">
        <f t="shared" si="42"/>
        <v/>
      </c>
      <c r="AN66" s="7" t="str">
        <f t="shared" si="42"/>
        <v/>
      </c>
      <c r="AO66" s="7" t="str">
        <f t="shared" si="42"/>
        <v/>
      </c>
      <c r="AP66" s="7" t="str">
        <f t="shared" si="42"/>
        <v/>
      </c>
      <c r="AQ66" s="7" t="str">
        <f t="shared" si="42"/>
        <v/>
      </c>
      <c r="AR66" s="7" t="str">
        <f t="shared" si="42"/>
        <v/>
      </c>
      <c r="AS66" s="7" t="str">
        <f t="shared" si="42"/>
        <v/>
      </c>
      <c r="AT66" s="7" t="str">
        <f t="shared" si="42"/>
        <v/>
      </c>
      <c r="AU66" s="7" t="str">
        <f t="shared" si="42"/>
        <v/>
      </c>
      <c r="AV66" s="7" t="str">
        <f t="shared" si="41"/>
        <v>n</v>
      </c>
      <c r="AW66" s="7" t="str">
        <f t="shared" si="41"/>
        <v/>
      </c>
      <c r="AX66" s="7" t="str">
        <f t="shared" si="41"/>
        <v/>
      </c>
      <c r="AY66" s="7" t="str">
        <f t="shared" si="41"/>
        <v/>
      </c>
      <c r="AZ66" s="7" t="str">
        <f t="shared" si="41"/>
        <v/>
      </c>
      <c r="BA66" s="7" t="str">
        <f t="shared" si="41"/>
        <v/>
      </c>
      <c r="BB66" s="7" t="str">
        <f t="shared" si="41"/>
        <v/>
      </c>
      <c r="BC66" s="7" t="str">
        <f t="shared" si="41"/>
        <v/>
      </c>
      <c r="BD66" s="7" t="str">
        <f t="shared" si="41"/>
        <v/>
      </c>
      <c r="BE66">
        <f t="shared" si="21"/>
        <v>26</v>
      </c>
    </row>
    <row r="67" spans="1:57" ht="15.75" x14ac:dyDescent="0.25">
      <c r="A67" s="11">
        <f t="shared" si="22"/>
        <v>61</v>
      </c>
      <c r="B67" s="11">
        <f t="shared" si="23"/>
        <v>55</v>
      </c>
      <c r="E67" s="2">
        <f t="shared" si="24"/>
        <v>61</v>
      </c>
      <c r="F67" s="1">
        <v>22373</v>
      </c>
      <c r="G67" s="2">
        <f t="shared" si="7"/>
        <v>55</v>
      </c>
      <c r="H67" s="17">
        <f t="shared" si="8"/>
        <v>92</v>
      </c>
      <c r="I67" t="str">
        <f t="shared" si="33"/>
        <v/>
      </c>
      <c r="J67" t="str">
        <f t="shared" si="34"/>
        <v/>
      </c>
      <c r="K67" t="str">
        <f t="shared" si="35"/>
        <v/>
      </c>
      <c r="L67" t="str">
        <f t="shared" si="36"/>
        <v/>
      </c>
      <c r="M67" t="str">
        <f t="shared" si="37"/>
        <v/>
      </c>
      <c r="N67" t="str">
        <f t="shared" si="38"/>
        <v/>
      </c>
      <c r="O67">
        <f t="shared" si="39"/>
        <v>55</v>
      </c>
      <c r="P67" t="str">
        <f t="shared" si="40"/>
        <v/>
      </c>
      <c r="R67" s="14">
        <f t="shared" si="32"/>
        <v>93</v>
      </c>
      <c r="W67" s="7" t="str">
        <f t="shared" si="30"/>
        <v/>
      </c>
      <c r="X67" s="7" t="str">
        <f t="shared" si="28"/>
        <v/>
      </c>
      <c r="Y67" s="7" t="str">
        <f t="shared" si="28"/>
        <v/>
      </c>
      <c r="Z67" s="7" t="str">
        <f t="shared" si="28"/>
        <v/>
      </c>
      <c r="AA67" s="7" t="str">
        <f t="shared" si="28"/>
        <v/>
      </c>
      <c r="AB67" s="7" t="str">
        <f t="shared" si="28"/>
        <v/>
      </c>
      <c r="AC67" s="7" t="str">
        <f t="shared" si="28"/>
        <v/>
      </c>
      <c r="AD67" s="7" t="str">
        <f t="shared" si="28"/>
        <v/>
      </c>
      <c r="AE67" s="7" t="str">
        <f t="shared" si="28"/>
        <v/>
      </c>
      <c r="AF67" s="7" t="str">
        <f t="shared" si="42"/>
        <v/>
      </c>
      <c r="AG67" s="7" t="str">
        <f t="shared" si="42"/>
        <v>n</v>
      </c>
      <c r="AH67" s="7" t="str">
        <f t="shared" si="42"/>
        <v/>
      </c>
      <c r="AI67" s="7" t="str">
        <f t="shared" si="42"/>
        <v/>
      </c>
      <c r="AJ67" s="7" t="str">
        <f t="shared" si="42"/>
        <v/>
      </c>
      <c r="AK67" s="7" t="str">
        <f t="shared" si="42"/>
        <v/>
      </c>
      <c r="AL67" s="7" t="str">
        <f t="shared" si="42"/>
        <v/>
      </c>
      <c r="AM67" s="7" t="str">
        <f t="shared" si="42"/>
        <v/>
      </c>
      <c r="AN67" s="7" t="str">
        <f t="shared" si="42"/>
        <v/>
      </c>
      <c r="AO67" s="7" t="str">
        <f t="shared" si="42"/>
        <v/>
      </c>
      <c r="AP67" s="7" t="str">
        <f t="shared" si="42"/>
        <v/>
      </c>
      <c r="AQ67" s="7" t="str">
        <f t="shared" si="42"/>
        <v/>
      </c>
      <c r="AR67" s="7" t="str">
        <f t="shared" si="42"/>
        <v/>
      </c>
      <c r="AS67" s="7" t="str">
        <f t="shared" si="42"/>
        <v/>
      </c>
      <c r="AT67" s="7" t="str">
        <f t="shared" si="42"/>
        <v/>
      </c>
      <c r="AU67" s="7" t="str">
        <f t="shared" si="42"/>
        <v/>
      </c>
      <c r="AV67" s="7" t="str">
        <f t="shared" si="41"/>
        <v/>
      </c>
      <c r="AW67" s="7" t="str">
        <f t="shared" si="41"/>
        <v/>
      </c>
      <c r="AX67" s="7" t="str">
        <f t="shared" si="41"/>
        <v/>
      </c>
      <c r="AY67" s="7" t="str">
        <f t="shared" si="41"/>
        <v/>
      </c>
      <c r="AZ67" s="7" t="str">
        <f t="shared" si="41"/>
        <v/>
      </c>
      <c r="BA67" s="7" t="str">
        <f t="shared" si="41"/>
        <v/>
      </c>
      <c r="BB67" s="7" t="str">
        <f t="shared" si="41"/>
        <v/>
      </c>
      <c r="BC67" s="7" t="str">
        <f t="shared" si="41"/>
        <v/>
      </c>
      <c r="BD67" s="7" t="str">
        <f t="shared" si="41"/>
        <v/>
      </c>
      <c r="BE67">
        <f t="shared" si="21"/>
        <v>11</v>
      </c>
    </row>
    <row r="68" spans="1:57" ht="15.75" x14ac:dyDescent="0.25">
      <c r="A68" s="11">
        <f t="shared" si="22"/>
        <v>62</v>
      </c>
      <c r="B68" s="11">
        <f t="shared" si="23"/>
        <v>51</v>
      </c>
      <c r="E68" s="2">
        <f t="shared" si="24"/>
        <v>62</v>
      </c>
      <c r="F68" s="1">
        <v>22758</v>
      </c>
      <c r="G68" s="2">
        <f t="shared" si="7"/>
        <v>51</v>
      </c>
      <c r="H68" s="17">
        <f t="shared" si="8"/>
        <v>112</v>
      </c>
      <c r="I68" t="str">
        <f t="shared" si="33"/>
        <v/>
      </c>
      <c r="J68" t="str">
        <f t="shared" si="34"/>
        <v/>
      </c>
      <c r="K68">
        <f t="shared" si="35"/>
        <v>51</v>
      </c>
      <c r="L68" t="str">
        <f t="shared" si="36"/>
        <v/>
      </c>
      <c r="M68" t="str">
        <f t="shared" si="37"/>
        <v/>
      </c>
      <c r="N68" t="str">
        <f t="shared" si="38"/>
        <v/>
      </c>
      <c r="O68" t="str">
        <f t="shared" si="39"/>
        <v/>
      </c>
      <c r="P68" t="str">
        <f t="shared" si="40"/>
        <v/>
      </c>
      <c r="R68" s="14">
        <f t="shared" si="32"/>
        <v>113</v>
      </c>
      <c r="W68" s="7" t="str">
        <f t="shared" si="30"/>
        <v/>
      </c>
      <c r="X68" s="7" t="str">
        <f t="shared" si="28"/>
        <v/>
      </c>
      <c r="Y68" s="7" t="str">
        <f t="shared" si="28"/>
        <v/>
      </c>
      <c r="Z68" s="7" t="str">
        <f t="shared" si="28"/>
        <v/>
      </c>
      <c r="AA68" s="7" t="str">
        <f t="shared" si="28"/>
        <v/>
      </c>
      <c r="AB68" s="7" t="str">
        <f t="shared" si="28"/>
        <v/>
      </c>
      <c r="AC68" s="7" t="str">
        <f t="shared" si="28"/>
        <v/>
      </c>
      <c r="AD68" s="7" t="str">
        <f t="shared" si="28"/>
        <v/>
      </c>
      <c r="AE68" s="7" t="str">
        <f t="shared" si="28"/>
        <v/>
      </c>
      <c r="AF68" s="7" t="str">
        <f t="shared" si="42"/>
        <v/>
      </c>
      <c r="AG68" s="7" t="str">
        <f t="shared" si="42"/>
        <v/>
      </c>
      <c r="AH68" s="7" t="str">
        <f t="shared" si="42"/>
        <v/>
      </c>
      <c r="AI68" s="7" t="str">
        <f t="shared" si="42"/>
        <v/>
      </c>
      <c r="AJ68" s="7" t="str">
        <f t="shared" si="42"/>
        <v/>
      </c>
      <c r="AK68" s="7" t="str">
        <f t="shared" si="42"/>
        <v/>
      </c>
      <c r="AL68" s="7" t="str">
        <f t="shared" si="42"/>
        <v/>
      </c>
      <c r="AM68" s="7" t="str">
        <f t="shared" si="42"/>
        <v/>
      </c>
      <c r="AN68" s="7" t="str">
        <f t="shared" si="42"/>
        <v/>
      </c>
      <c r="AO68" s="7" t="str">
        <f t="shared" si="42"/>
        <v/>
      </c>
      <c r="AP68" s="7" t="str">
        <f t="shared" si="42"/>
        <v/>
      </c>
      <c r="AQ68" s="7" t="str">
        <f t="shared" si="42"/>
        <v/>
      </c>
      <c r="AR68" s="7" t="str">
        <f t="shared" si="42"/>
        <v/>
      </c>
      <c r="AS68" s="7" t="str">
        <f t="shared" si="42"/>
        <v/>
      </c>
      <c r="AT68" s="7" t="str">
        <f t="shared" si="42"/>
        <v/>
      </c>
      <c r="AU68" s="7" t="str">
        <f t="shared" si="42"/>
        <v/>
      </c>
      <c r="AV68" s="7" t="str">
        <f t="shared" si="41"/>
        <v/>
      </c>
      <c r="AW68" s="7" t="str">
        <f t="shared" si="41"/>
        <v/>
      </c>
      <c r="AX68" s="7" t="str">
        <f t="shared" si="41"/>
        <v/>
      </c>
      <c r="AY68" s="7" t="str">
        <f t="shared" si="41"/>
        <v/>
      </c>
      <c r="AZ68" s="7" t="str">
        <f t="shared" si="41"/>
        <v/>
      </c>
      <c r="BA68" s="7" t="str">
        <f t="shared" si="41"/>
        <v>n</v>
      </c>
      <c r="BB68" s="7" t="str">
        <f t="shared" si="41"/>
        <v/>
      </c>
      <c r="BC68" s="7" t="str">
        <f t="shared" si="41"/>
        <v/>
      </c>
      <c r="BD68" s="7" t="str">
        <f t="shared" si="41"/>
        <v/>
      </c>
      <c r="BE68">
        <f t="shared" si="21"/>
        <v>31</v>
      </c>
    </row>
    <row r="69" spans="1:57" ht="15.75" x14ac:dyDescent="0.25">
      <c r="A69" s="11">
        <f t="shared" si="22"/>
        <v>63</v>
      </c>
      <c r="B69" s="11">
        <f t="shared" si="23"/>
        <v>50</v>
      </c>
      <c r="E69" s="2">
        <f t="shared" si="24"/>
        <v>63</v>
      </c>
      <c r="F69" s="1">
        <v>23115</v>
      </c>
      <c r="G69" s="2">
        <f t="shared" si="7"/>
        <v>50</v>
      </c>
      <c r="H69" s="17">
        <f t="shared" si="8"/>
        <v>104</v>
      </c>
      <c r="I69" t="str">
        <f t="shared" si="33"/>
        <v/>
      </c>
      <c r="J69">
        <f t="shared" si="34"/>
        <v>50</v>
      </c>
      <c r="K69" t="str">
        <f t="shared" si="35"/>
        <v/>
      </c>
      <c r="L69" t="str">
        <f t="shared" si="36"/>
        <v/>
      </c>
      <c r="M69" t="str">
        <f t="shared" si="37"/>
        <v/>
      </c>
      <c r="N69" t="str">
        <f t="shared" si="38"/>
        <v/>
      </c>
      <c r="O69" t="str">
        <f t="shared" si="39"/>
        <v/>
      </c>
      <c r="P69" t="str">
        <f t="shared" si="40"/>
        <v/>
      </c>
      <c r="R69" s="14">
        <f t="shared" si="32"/>
        <v>105</v>
      </c>
      <c r="W69" s="7" t="str">
        <f t="shared" si="30"/>
        <v/>
      </c>
      <c r="X69" s="7" t="str">
        <f t="shared" si="28"/>
        <v/>
      </c>
      <c r="Y69" s="7" t="str">
        <f t="shared" si="28"/>
        <v/>
      </c>
      <c r="Z69" s="7" t="str">
        <f t="shared" si="28"/>
        <v/>
      </c>
      <c r="AA69" s="7" t="str">
        <f t="shared" si="28"/>
        <v/>
      </c>
      <c r="AB69" s="7" t="str">
        <f t="shared" si="28"/>
        <v/>
      </c>
      <c r="AC69" s="7" t="str">
        <f t="shared" si="28"/>
        <v/>
      </c>
      <c r="AD69" s="7" t="str">
        <f t="shared" si="28"/>
        <v/>
      </c>
      <c r="AE69" s="7" t="str">
        <f t="shared" si="28"/>
        <v/>
      </c>
      <c r="AF69" s="7" t="str">
        <f t="shared" si="42"/>
        <v/>
      </c>
      <c r="AG69" s="7" t="str">
        <f t="shared" si="42"/>
        <v/>
      </c>
      <c r="AH69" s="7" t="str">
        <f t="shared" si="42"/>
        <v/>
      </c>
      <c r="AI69" s="7" t="str">
        <f t="shared" si="42"/>
        <v/>
      </c>
      <c r="AJ69" s="7" t="str">
        <f t="shared" si="42"/>
        <v/>
      </c>
      <c r="AK69" s="7" t="str">
        <f t="shared" si="42"/>
        <v/>
      </c>
      <c r="AL69" s="7" t="str">
        <f t="shared" si="42"/>
        <v/>
      </c>
      <c r="AM69" s="7" t="str">
        <f t="shared" si="42"/>
        <v/>
      </c>
      <c r="AN69" s="7" t="str">
        <f t="shared" si="42"/>
        <v/>
      </c>
      <c r="AO69" s="7" t="str">
        <f t="shared" si="42"/>
        <v/>
      </c>
      <c r="AP69" s="7" t="str">
        <f t="shared" si="42"/>
        <v/>
      </c>
      <c r="AQ69" s="7" t="str">
        <f t="shared" si="42"/>
        <v/>
      </c>
      <c r="AR69" s="7" t="str">
        <f t="shared" si="42"/>
        <v/>
      </c>
      <c r="AS69" s="7" t="str">
        <f t="shared" si="42"/>
        <v>n</v>
      </c>
      <c r="AT69" s="7" t="str">
        <f t="shared" si="42"/>
        <v/>
      </c>
      <c r="AU69" s="7" t="str">
        <f t="shared" si="42"/>
        <v/>
      </c>
      <c r="AV69" s="7" t="str">
        <f t="shared" si="41"/>
        <v/>
      </c>
      <c r="AW69" s="7" t="str">
        <f t="shared" si="41"/>
        <v/>
      </c>
      <c r="AX69" s="7" t="str">
        <f t="shared" si="41"/>
        <v/>
      </c>
      <c r="AY69" s="7" t="str">
        <f t="shared" si="41"/>
        <v/>
      </c>
      <c r="AZ69" s="7" t="str">
        <f t="shared" si="41"/>
        <v/>
      </c>
      <c r="BA69" s="7" t="str">
        <f t="shared" si="41"/>
        <v/>
      </c>
      <c r="BB69" s="7" t="str">
        <f t="shared" si="41"/>
        <v/>
      </c>
      <c r="BC69" s="7" t="str">
        <f t="shared" si="41"/>
        <v/>
      </c>
      <c r="BD69" s="7" t="str">
        <f t="shared" si="41"/>
        <v/>
      </c>
      <c r="BE69">
        <f t="shared" si="21"/>
        <v>23</v>
      </c>
    </row>
    <row r="70" spans="1:57" ht="15.75" x14ac:dyDescent="0.25">
      <c r="A70" s="11">
        <f t="shared" si="22"/>
        <v>64</v>
      </c>
      <c r="B70" s="11">
        <f t="shared" si="23"/>
        <v>55</v>
      </c>
      <c r="E70" s="2">
        <f t="shared" si="24"/>
        <v>64</v>
      </c>
      <c r="F70" s="1">
        <v>23465</v>
      </c>
      <c r="G70" s="2">
        <f t="shared" si="7"/>
        <v>55</v>
      </c>
      <c r="H70" s="17">
        <f t="shared" si="8"/>
        <v>89</v>
      </c>
      <c r="I70" t="str">
        <f t="shared" si="33"/>
        <v/>
      </c>
      <c r="J70" t="str">
        <f t="shared" si="34"/>
        <v/>
      </c>
      <c r="K70" t="str">
        <f t="shared" si="35"/>
        <v/>
      </c>
      <c r="L70" t="str">
        <f t="shared" si="36"/>
        <v/>
      </c>
      <c r="M70" t="str">
        <f t="shared" si="37"/>
        <v/>
      </c>
      <c r="N70" t="str">
        <f t="shared" si="38"/>
        <v/>
      </c>
      <c r="O70">
        <f t="shared" si="39"/>
        <v>55</v>
      </c>
      <c r="P70" t="str">
        <f t="shared" si="40"/>
        <v/>
      </c>
      <c r="R70" s="14">
        <f t="shared" si="32"/>
        <v>89</v>
      </c>
      <c r="W70" s="7" t="str">
        <f t="shared" si="30"/>
        <v/>
      </c>
      <c r="X70" s="7" t="str">
        <f t="shared" si="28"/>
        <v/>
      </c>
      <c r="Y70" s="7" t="str">
        <f t="shared" si="28"/>
        <v/>
      </c>
      <c r="Z70" s="7" t="str">
        <f t="shared" si="28"/>
        <v/>
      </c>
      <c r="AA70" s="7" t="str">
        <f t="shared" si="28"/>
        <v/>
      </c>
      <c r="AB70" s="7" t="str">
        <f t="shared" si="28"/>
        <v/>
      </c>
      <c r="AC70" s="7" t="str">
        <f t="shared" si="28"/>
        <v>n</v>
      </c>
      <c r="AD70" s="7" t="str">
        <f t="shared" si="28"/>
        <v/>
      </c>
      <c r="AE70" s="7" t="str">
        <f t="shared" si="28"/>
        <v/>
      </c>
      <c r="AF70" s="7" t="str">
        <f t="shared" si="42"/>
        <v/>
      </c>
      <c r="AG70" s="7" t="str">
        <f t="shared" si="42"/>
        <v/>
      </c>
      <c r="AH70" s="7" t="str">
        <f t="shared" si="42"/>
        <v/>
      </c>
      <c r="AI70" s="7" t="str">
        <f t="shared" si="42"/>
        <v/>
      </c>
      <c r="AJ70" s="7" t="str">
        <f t="shared" si="42"/>
        <v/>
      </c>
      <c r="AK70" s="7" t="str">
        <f t="shared" si="42"/>
        <v/>
      </c>
      <c r="AL70" s="7" t="str">
        <f t="shared" si="42"/>
        <v/>
      </c>
      <c r="AM70" s="7" t="str">
        <f t="shared" si="42"/>
        <v/>
      </c>
      <c r="AN70" s="7" t="str">
        <f t="shared" si="42"/>
        <v/>
      </c>
      <c r="AO70" s="7" t="str">
        <f t="shared" si="42"/>
        <v/>
      </c>
      <c r="AP70" s="7" t="str">
        <f t="shared" si="42"/>
        <v/>
      </c>
      <c r="AQ70" s="7" t="str">
        <f t="shared" si="42"/>
        <v/>
      </c>
      <c r="AR70" s="7" t="str">
        <f t="shared" si="42"/>
        <v/>
      </c>
      <c r="AS70" s="7" t="str">
        <f t="shared" si="42"/>
        <v/>
      </c>
      <c r="AT70" s="7" t="str">
        <f t="shared" si="42"/>
        <v/>
      </c>
      <c r="AU70" s="7" t="str">
        <f t="shared" si="42"/>
        <v/>
      </c>
      <c r="AV70" s="7" t="str">
        <f t="shared" si="41"/>
        <v/>
      </c>
      <c r="AW70" s="7" t="str">
        <f t="shared" si="41"/>
        <v/>
      </c>
      <c r="AX70" s="7" t="str">
        <f t="shared" si="41"/>
        <v/>
      </c>
      <c r="AY70" s="7" t="str">
        <f t="shared" si="41"/>
        <v/>
      </c>
      <c r="AZ70" s="7" t="str">
        <f t="shared" si="41"/>
        <v/>
      </c>
      <c r="BA70" s="7" t="str">
        <f t="shared" si="41"/>
        <v/>
      </c>
      <c r="BB70" s="7" t="str">
        <f t="shared" si="41"/>
        <v/>
      </c>
      <c r="BC70" s="7" t="str">
        <f t="shared" si="41"/>
        <v/>
      </c>
      <c r="BD70" s="7" t="str">
        <f t="shared" si="41"/>
        <v/>
      </c>
      <c r="BE70">
        <f t="shared" si="21"/>
        <v>7</v>
      </c>
    </row>
    <row r="71" spans="1:57" ht="15.75" x14ac:dyDescent="0.25">
      <c r="A71" s="11">
        <f t="shared" si="22"/>
        <v>65</v>
      </c>
      <c r="B71" s="11">
        <f t="shared" si="23"/>
        <v>51</v>
      </c>
      <c r="E71" s="2">
        <f t="shared" si="24"/>
        <v>65</v>
      </c>
      <c r="F71" s="1">
        <v>23850</v>
      </c>
      <c r="G71" s="2">
        <f t="shared" ref="G71:G134" si="43">+(+F72-F71)/7</f>
        <v>51</v>
      </c>
      <c r="H71" s="17">
        <f t="shared" ref="H71:H134" si="44">+F71-DATE(YEAR(F71),MONTH(1),DAY(1))+1</f>
        <v>108</v>
      </c>
      <c r="I71" t="str">
        <f t="shared" si="33"/>
        <v/>
      </c>
      <c r="J71" t="str">
        <f t="shared" si="34"/>
        <v/>
      </c>
      <c r="K71">
        <f t="shared" si="35"/>
        <v>51</v>
      </c>
      <c r="L71" t="str">
        <f t="shared" si="36"/>
        <v/>
      </c>
      <c r="M71" t="str">
        <f t="shared" si="37"/>
        <v/>
      </c>
      <c r="N71" t="str">
        <f t="shared" si="38"/>
        <v/>
      </c>
      <c r="O71" t="str">
        <f t="shared" si="39"/>
        <v/>
      </c>
      <c r="P71" t="str">
        <f t="shared" si="40"/>
        <v/>
      </c>
      <c r="R71" s="14">
        <f t="shared" si="32"/>
        <v>109</v>
      </c>
      <c r="W71" s="7" t="str">
        <f t="shared" si="30"/>
        <v/>
      </c>
      <c r="X71" s="7" t="str">
        <f t="shared" si="28"/>
        <v/>
      </c>
      <c r="Y71" s="7" t="str">
        <f t="shared" si="28"/>
        <v/>
      </c>
      <c r="Z71" s="7" t="str">
        <f t="shared" si="28"/>
        <v/>
      </c>
      <c r="AA71" s="7" t="str">
        <f t="shared" si="28"/>
        <v/>
      </c>
      <c r="AB71" s="7" t="str">
        <f t="shared" si="28"/>
        <v/>
      </c>
      <c r="AC71" s="7" t="str">
        <f t="shared" si="28"/>
        <v/>
      </c>
      <c r="AD71" s="7" t="str">
        <f t="shared" si="28"/>
        <v/>
      </c>
      <c r="AE71" s="7" t="str">
        <f t="shared" si="28"/>
        <v/>
      </c>
      <c r="AF71" s="7" t="str">
        <f t="shared" si="42"/>
        <v/>
      </c>
      <c r="AG71" s="7" t="str">
        <f t="shared" si="42"/>
        <v/>
      </c>
      <c r="AH71" s="7" t="str">
        <f t="shared" si="42"/>
        <v/>
      </c>
      <c r="AI71" s="7" t="str">
        <f t="shared" si="42"/>
        <v/>
      </c>
      <c r="AJ71" s="7" t="str">
        <f t="shared" si="42"/>
        <v/>
      </c>
      <c r="AK71" s="7" t="str">
        <f t="shared" si="42"/>
        <v/>
      </c>
      <c r="AL71" s="7" t="str">
        <f t="shared" si="42"/>
        <v/>
      </c>
      <c r="AM71" s="7" t="str">
        <f t="shared" si="42"/>
        <v/>
      </c>
      <c r="AN71" s="7" t="str">
        <f t="shared" si="42"/>
        <v/>
      </c>
      <c r="AO71" s="7" t="str">
        <f t="shared" si="42"/>
        <v/>
      </c>
      <c r="AP71" s="7" t="str">
        <f t="shared" si="42"/>
        <v/>
      </c>
      <c r="AQ71" s="7" t="str">
        <f t="shared" si="42"/>
        <v/>
      </c>
      <c r="AR71" s="7" t="str">
        <f t="shared" si="42"/>
        <v/>
      </c>
      <c r="AS71" s="7" t="str">
        <f t="shared" si="42"/>
        <v/>
      </c>
      <c r="AT71" s="7" t="str">
        <f t="shared" si="42"/>
        <v/>
      </c>
      <c r="AU71" s="7" t="str">
        <f t="shared" si="42"/>
        <v/>
      </c>
      <c r="AV71" s="7" t="str">
        <f t="shared" si="41"/>
        <v/>
      </c>
      <c r="AW71" s="7" t="str">
        <f t="shared" si="41"/>
        <v>n</v>
      </c>
      <c r="AX71" s="7" t="str">
        <f t="shared" si="41"/>
        <v/>
      </c>
      <c r="AY71" s="7" t="str">
        <f t="shared" si="41"/>
        <v/>
      </c>
      <c r="AZ71" s="7" t="str">
        <f t="shared" si="41"/>
        <v/>
      </c>
      <c r="BA71" s="7" t="str">
        <f t="shared" si="41"/>
        <v/>
      </c>
      <c r="BB71" s="7" t="str">
        <f t="shared" si="41"/>
        <v/>
      </c>
      <c r="BC71" s="7" t="str">
        <f t="shared" si="41"/>
        <v/>
      </c>
      <c r="BD71" s="7" t="str">
        <f t="shared" si="41"/>
        <v/>
      </c>
      <c r="BE71">
        <f t="shared" ref="BE71:BE134" si="45">IF(MONTH(R71)=3,DAY(R71)-22,DAY(R71)+9)</f>
        <v>27</v>
      </c>
    </row>
    <row r="72" spans="1:57" ht="15.75" x14ac:dyDescent="0.25">
      <c r="A72" s="11">
        <f t="shared" ref="A72:A126" si="46">YEAR(F72)-1900</f>
        <v>66</v>
      </c>
      <c r="B72" s="11">
        <f t="shared" ref="B72:B135" si="47">+G72</f>
        <v>50</v>
      </c>
      <c r="E72" s="2">
        <f t="shared" ref="E72:E135" si="48">+E71+1</f>
        <v>66</v>
      </c>
      <c r="F72" s="1">
        <v>24207</v>
      </c>
      <c r="G72" s="2">
        <f t="shared" si="43"/>
        <v>50</v>
      </c>
      <c r="H72" s="17">
        <f t="shared" si="44"/>
        <v>100</v>
      </c>
      <c r="I72" t="str">
        <f t="shared" si="33"/>
        <v/>
      </c>
      <c r="J72">
        <f t="shared" si="34"/>
        <v>50</v>
      </c>
      <c r="K72" t="str">
        <f t="shared" si="35"/>
        <v/>
      </c>
      <c r="L72" t="str">
        <f t="shared" si="36"/>
        <v/>
      </c>
      <c r="M72" t="str">
        <f t="shared" si="37"/>
        <v/>
      </c>
      <c r="N72" t="str">
        <f t="shared" si="38"/>
        <v/>
      </c>
      <c r="O72" t="str">
        <f t="shared" si="39"/>
        <v/>
      </c>
      <c r="P72" t="str">
        <f t="shared" si="40"/>
        <v/>
      </c>
      <c r="R72" s="14">
        <f t="shared" si="32"/>
        <v>101</v>
      </c>
      <c r="W72" s="7" t="str">
        <f t="shared" si="30"/>
        <v/>
      </c>
      <c r="X72" s="7" t="str">
        <f t="shared" si="28"/>
        <v/>
      </c>
      <c r="Y72" s="7" t="str">
        <f t="shared" si="28"/>
        <v/>
      </c>
      <c r="Z72" s="7" t="str">
        <f t="shared" si="28"/>
        <v/>
      </c>
      <c r="AA72" s="7" t="str">
        <f t="shared" si="28"/>
        <v/>
      </c>
      <c r="AB72" s="7" t="str">
        <f t="shared" si="28"/>
        <v/>
      </c>
      <c r="AC72" s="7" t="str">
        <f t="shared" si="28"/>
        <v/>
      </c>
      <c r="AD72" s="7" t="str">
        <f t="shared" si="28"/>
        <v/>
      </c>
      <c r="AE72" s="7" t="str">
        <f t="shared" si="28"/>
        <v/>
      </c>
      <c r="AF72" s="7" t="str">
        <f t="shared" si="42"/>
        <v/>
      </c>
      <c r="AG72" s="7" t="str">
        <f t="shared" si="42"/>
        <v/>
      </c>
      <c r="AH72" s="7" t="str">
        <f t="shared" si="42"/>
        <v/>
      </c>
      <c r="AI72" s="7" t="str">
        <f t="shared" si="42"/>
        <v/>
      </c>
      <c r="AJ72" s="7" t="str">
        <f t="shared" si="42"/>
        <v/>
      </c>
      <c r="AK72" s="7" t="str">
        <f t="shared" si="42"/>
        <v/>
      </c>
      <c r="AL72" s="7" t="str">
        <f t="shared" si="42"/>
        <v/>
      </c>
      <c r="AM72" s="7" t="str">
        <f t="shared" si="42"/>
        <v/>
      </c>
      <c r="AN72" s="7" t="str">
        <f t="shared" si="42"/>
        <v/>
      </c>
      <c r="AO72" s="7" t="str">
        <f t="shared" si="42"/>
        <v>n</v>
      </c>
      <c r="AP72" s="7" t="str">
        <f t="shared" si="42"/>
        <v/>
      </c>
      <c r="AQ72" s="7" t="str">
        <f t="shared" si="42"/>
        <v/>
      </c>
      <c r="AR72" s="7" t="str">
        <f t="shared" si="42"/>
        <v/>
      </c>
      <c r="AS72" s="7" t="str">
        <f t="shared" si="42"/>
        <v/>
      </c>
      <c r="AT72" s="7" t="str">
        <f t="shared" si="42"/>
        <v/>
      </c>
      <c r="AU72" s="7" t="str">
        <f t="shared" si="42"/>
        <v/>
      </c>
      <c r="AV72" s="7" t="str">
        <f t="shared" si="41"/>
        <v/>
      </c>
      <c r="AW72" s="7" t="str">
        <f t="shared" si="41"/>
        <v/>
      </c>
      <c r="AX72" s="7" t="str">
        <f t="shared" si="41"/>
        <v/>
      </c>
      <c r="AY72" s="7" t="str">
        <f t="shared" si="41"/>
        <v/>
      </c>
      <c r="AZ72" s="7" t="str">
        <f t="shared" si="41"/>
        <v/>
      </c>
      <c r="BA72" s="7" t="str">
        <f t="shared" si="41"/>
        <v/>
      </c>
      <c r="BB72" s="7" t="str">
        <f t="shared" si="41"/>
        <v/>
      </c>
      <c r="BC72" s="7" t="str">
        <f t="shared" si="41"/>
        <v/>
      </c>
      <c r="BD72" s="7" t="str">
        <f t="shared" si="41"/>
        <v/>
      </c>
      <c r="BE72">
        <f t="shared" si="45"/>
        <v>19</v>
      </c>
    </row>
    <row r="73" spans="1:57" ht="15.75" x14ac:dyDescent="0.25">
      <c r="A73" s="11">
        <f t="shared" si="46"/>
        <v>67</v>
      </c>
      <c r="B73" s="11">
        <f t="shared" si="47"/>
        <v>55</v>
      </c>
      <c r="E73" s="2">
        <f t="shared" si="48"/>
        <v>67</v>
      </c>
      <c r="F73" s="1">
        <v>24557</v>
      </c>
      <c r="G73" s="2">
        <f t="shared" si="43"/>
        <v>55</v>
      </c>
      <c r="H73" s="17">
        <f t="shared" si="44"/>
        <v>85</v>
      </c>
      <c r="I73" t="str">
        <f t="shared" si="33"/>
        <v/>
      </c>
      <c r="J73" t="str">
        <f t="shared" si="34"/>
        <v/>
      </c>
      <c r="K73" t="str">
        <f t="shared" si="35"/>
        <v/>
      </c>
      <c r="L73" t="str">
        <f t="shared" si="36"/>
        <v/>
      </c>
      <c r="M73" t="str">
        <f t="shared" si="37"/>
        <v/>
      </c>
      <c r="N73" t="str">
        <f t="shared" si="38"/>
        <v/>
      </c>
      <c r="O73">
        <f t="shared" si="39"/>
        <v>55</v>
      </c>
      <c r="P73" t="str">
        <f t="shared" si="40"/>
        <v/>
      </c>
      <c r="R73" s="14">
        <f t="shared" si="32"/>
        <v>86</v>
      </c>
      <c r="W73" s="7" t="str">
        <f t="shared" si="30"/>
        <v/>
      </c>
      <c r="X73" s="7" t="str">
        <f t="shared" si="28"/>
        <v/>
      </c>
      <c r="Y73" s="7" t="str">
        <f t="shared" si="28"/>
        <v/>
      </c>
      <c r="Z73" s="7" t="str">
        <f t="shared" si="28"/>
        <v>n</v>
      </c>
      <c r="AA73" s="7" t="str">
        <f t="shared" si="28"/>
        <v/>
      </c>
      <c r="AB73" s="7" t="str">
        <f t="shared" si="28"/>
        <v/>
      </c>
      <c r="AC73" s="7" t="str">
        <f t="shared" si="28"/>
        <v/>
      </c>
      <c r="AD73" s="7" t="str">
        <f t="shared" si="28"/>
        <v/>
      </c>
      <c r="AE73" s="7" t="str">
        <f t="shared" si="28"/>
        <v/>
      </c>
      <c r="AF73" s="7" t="str">
        <f t="shared" si="42"/>
        <v/>
      </c>
      <c r="AG73" s="7" t="str">
        <f t="shared" si="42"/>
        <v/>
      </c>
      <c r="AH73" s="7" t="str">
        <f t="shared" si="42"/>
        <v/>
      </c>
      <c r="AI73" s="7" t="str">
        <f t="shared" si="42"/>
        <v/>
      </c>
      <c r="AJ73" s="7" t="str">
        <f t="shared" si="42"/>
        <v/>
      </c>
      <c r="AK73" s="7" t="str">
        <f t="shared" si="42"/>
        <v/>
      </c>
      <c r="AL73" s="7" t="str">
        <f t="shared" si="42"/>
        <v/>
      </c>
      <c r="AM73" s="7" t="str">
        <f t="shared" si="42"/>
        <v/>
      </c>
      <c r="AN73" s="7" t="str">
        <f t="shared" si="42"/>
        <v/>
      </c>
      <c r="AO73" s="7" t="str">
        <f t="shared" si="42"/>
        <v/>
      </c>
      <c r="AP73" s="7" t="str">
        <f t="shared" si="42"/>
        <v/>
      </c>
      <c r="AQ73" s="7" t="str">
        <f t="shared" si="42"/>
        <v/>
      </c>
      <c r="AR73" s="7" t="str">
        <f t="shared" si="42"/>
        <v/>
      </c>
      <c r="AS73" s="7" t="str">
        <f t="shared" si="42"/>
        <v/>
      </c>
      <c r="AT73" s="7" t="str">
        <f t="shared" si="42"/>
        <v/>
      </c>
      <c r="AU73" s="7" t="str">
        <f t="shared" si="42"/>
        <v/>
      </c>
      <c r="AV73" s="7" t="str">
        <f t="shared" si="41"/>
        <v/>
      </c>
      <c r="AW73" s="7" t="str">
        <f t="shared" si="41"/>
        <v/>
      </c>
      <c r="AX73" s="7" t="str">
        <f t="shared" si="41"/>
        <v/>
      </c>
      <c r="AY73" s="7" t="str">
        <f t="shared" si="41"/>
        <v/>
      </c>
      <c r="AZ73" s="7" t="str">
        <f t="shared" si="41"/>
        <v/>
      </c>
      <c r="BA73" s="7" t="str">
        <f t="shared" si="41"/>
        <v/>
      </c>
      <c r="BB73" s="7" t="str">
        <f t="shared" si="41"/>
        <v/>
      </c>
      <c r="BC73" s="7" t="str">
        <f t="shared" si="41"/>
        <v/>
      </c>
      <c r="BD73" s="7" t="str">
        <f t="shared" si="41"/>
        <v/>
      </c>
      <c r="BE73">
        <f t="shared" si="45"/>
        <v>4</v>
      </c>
    </row>
    <row r="74" spans="1:57" ht="15.75" x14ac:dyDescent="0.25">
      <c r="A74" s="11">
        <f t="shared" si="46"/>
        <v>68</v>
      </c>
      <c r="B74" s="11">
        <f t="shared" si="47"/>
        <v>51</v>
      </c>
      <c r="E74" s="2">
        <f t="shared" si="48"/>
        <v>68</v>
      </c>
      <c r="F74" s="1">
        <v>24942</v>
      </c>
      <c r="G74" s="2">
        <f t="shared" si="43"/>
        <v>51</v>
      </c>
      <c r="H74" s="17">
        <f t="shared" si="44"/>
        <v>105</v>
      </c>
      <c r="I74" t="str">
        <f t="shared" si="33"/>
        <v/>
      </c>
      <c r="J74" t="str">
        <f t="shared" si="34"/>
        <v/>
      </c>
      <c r="K74">
        <f t="shared" si="35"/>
        <v>51</v>
      </c>
      <c r="L74" t="str">
        <f t="shared" si="36"/>
        <v/>
      </c>
      <c r="M74" t="str">
        <f t="shared" si="37"/>
        <v/>
      </c>
      <c r="N74" t="str">
        <f t="shared" si="38"/>
        <v/>
      </c>
      <c r="O74" t="str">
        <f t="shared" si="39"/>
        <v/>
      </c>
      <c r="P74" t="str">
        <f t="shared" si="40"/>
        <v/>
      </c>
      <c r="R74" s="14">
        <f t="shared" si="32"/>
        <v>105</v>
      </c>
      <c r="W74" s="7" t="str">
        <f t="shared" si="30"/>
        <v/>
      </c>
      <c r="X74" s="7" t="str">
        <f t="shared" si="28"/>
        <v/>
      </c>
      <c r="Y74" s="7" t="str">
        <f t="shared" si="28"/>
        <v/>
      </c>
      <c r="Z74" s="7" t="str">
        <f t="shared" si="28"/>
        <v/>
      </c>
      <c r="AA74" s="7" t="str">
        <f t="shared" si="28"/>
        <v/>
      </c>
      <c r="AB74" s="7" t="str">
        <f t="shared" si="28"/>
        <v/>
      </c>
      <c r="AC74" s="7" t="str">
        <f t="shared" si="28"/>
        <v/>
      </c>
      <c r="AD74" s="7" t="str">
        <f t="shared" si="28"/>
        <v/>
      </c>
      <c r="AE74" s="7" t="str">
        <f t="shared" si="28"/>
        <v/>
      </c>
      <c r="AF74" s="7" t="str">
        <f t="shared" si="42"/>
        <v/>
      </c>
      <c r="AG74" s="7" t="str">
        <f t="shared" si="42"/>
        <v/>
      </c>
      <c r="AH74" s="7" t="str">
        <f t="shared" si="42"/>
        <v/>
      </c>
      <c r="AI74" s="7" t="str">
        <f t="shared" si="42"/>
        <v/>
      </c>
      <c r="AJ74" s="7" t="str">
        <f t="shared" si="42"/>
        <v/>
      </c>
      <c r="AK74" s="7" t="str">
        <f t="shared" si="42"/>
        <v/>
      </c>
      <c r="AL74" s="7" t="str">
        <f t="shared" si="42"/>
        <v/>
      </c>
      <c r="AM74" s="7" t="str">
        <f t="shared" si="42"/>
        <v/>
      </c>
      <c r="AN74" s="7" t="str">
        <f t="shared" si="42"/>
        <v/>
      </c>
      <c r="AO74" s="7" t="str">
        <f t="shared" si="42"/>
        <v/>
      </c>
      <c r="AP74" s="7" t="str">
        <f t="shared" si="42"/>
        <v/>
      </c>
      <c r="AQ74" s="7" t="str">
        <f t="shared" si="42"/>
        <v/>
      </c>
      <c r="AR74" s="7" t="str">
        <f t="shared" si="42"/>
        <v/>
      </c>
      <c r="AS74" s="7" t="str">
        <f t="shared" si="42"/>
        <v>n</v>
      </c>
      <c r="AT74" s="7" t="str">
        <f t="shared" si="42"/>
        <v/>
      </c>
      <c r="AU74" s="7" t="str">
        <f t="shared" si="42"/>
        <v/>
      </c>
      <c r="AV74" s="7" t="str">
        <f t="shared" si="41"/>
        <v/>
      </c>
      <c r="AW74" s="7" t="str">
        <f t="shared" si="41"/>
        <v/>
      </c>
      <c r="AX74" s="7" t="str">
        <f t="shared" si="41"/>
        <v/>
      </c>
      <c r="AY74" s="7" t="str">
        <f t="shared" si="41"/>
        <v/>
      </c>
      <c r="AZ74" s="7" t="str">
        <f t="shared" si="41"/>
        <v/>
      </c>
      <c r="BA74" s="7" t="str">
        <f t="shared" si="41"/>
        <v/>
      </c>
      <c r="BB74" s="7" t="str">
        <f t="shared" si="41"/>
        <v/>
      </c>
      <c r="BC74" s="7" t="str">
        <f t="shared" si="41"/>
        <v/>
      </c>
      <c r="BD74" s="7" t="str">
        <f t="shared" si="41"/>
        <v/>
      </c>
      <c r="BE74">
        <f t="shared" si="45"/>
        <v>23</v>
      </c>
    </row>
    <row r="75" spans="1:57" ht="15.75" x14ac:dyDescent="0.25">
      <c r="A75" s="11">
        <f t="shared" si="46"/>
        <v>69</v>
      </c>
      <c r="B75" s="11">
        <f t="shared" si="47"/>
        <v>51</v>
      </c>
      <c r="E75" s="2">
        <f t="shared" si="48"/>
        <v>69</v>
      </c>
      <c r="F75" s="1">
        <v>25299</v>
      </c>
      <c r="G75" s="2">
        <f t="shared" si="43"/>
        <v>51</v>
      </c>
      <c r="H75" s="17">
        <f t="shared" si="44"/>
        <v>96</v>
      </c>
      <c r="I75" t="str">
        <f t="shared" si="33"/>
        <v/>
      </c>
      <c r="J75" t="str">
        <f t="shared" si="34"/>
        <v/>
      </c>
      <c r="K75">
        <f t="shared" si="35"/>
        <v>51</v>
      </c>
      <c r="L75" t="str">
        <f t="shared" si="36"/>
        <v/>
      </c>
      <c r="M75" t="str">
        <f t="shared" si="37"/>
        <v/>
      </c>
      <c r="N75" t="str">
        <f t="shared" si="38"/>
        <v/>
      </c>
      <c r="O75" t="str">
        <f t="shared" si="39"/>
        <v/>
      </c>
      <c r="P75" t="str">
        <f t="shared" si="40"/>
        <v/>
      </c>
      <c r="R75" s="14">
        <f t="shared" si="32"/>
        <v>97</v>
      </c>
      <c r="W75" s="7" t="str">
        <f t="shared" si="30"/>
        <v/>
      </c>
      <c r="X75" s="7" t="str">
        <f t="shared" si="28"/>
        <v/>
      </c>
      <c r="Y75" s="7" t="str">
        <f t="shared" si="28"/>
        <v/>
      </c>
      <c r="Z75" s="7" t="str">
        <f t="shared" si="28"/>
        <v/>
      </c>
      <c r="AA75" s="7" t="str">
        <f t="shared" si="28"/>
        <v/>
      </c>
      <c r="AB75" s="7" t="str">
        <f t="shared" si="28"/>
        <v/>
      </c>
      <c r="AC75" s="7" t="str">
        <f t="shared" si="28"/>
        <v/>
      </c>
      <c r="AD75" s="7" t="str">
        <f t="shared" si="28"/>
        <v/>
      </c>
      <c r="AE75" s="7" t="str">
        <f t="shared" si="28"/>
        <v/>
      </c>
      <c r="AF75" s="7" t="str">
        <f t="shared" si="42"/>
        <v/>
      </c>
      <c r="AG75" s="7" t="str">
        <f t="shared" si="42"/>
        <v/>
      </c>
      <c r="AH75" s="7" t="str">
        <f t="shared" si="42"/>
        <v/>
      </c>
      <c r="AI75" s="7" t="str">
        <f t="shared" si="42"/>
        <v/>
      </c>
      <c r="AJ75" s="7" t="str">
        <f t="shared" si="42"/>
        <v/>
      </c>
      <c r="AK75" s="7" t="str">
        <f t="shared" si="42"/>
        <v>n</v>
      </c>
      <c r="AL75" s="7" t="str">
        <f t="shared" si="42"/>
        <v/>
      </c>
      <c r="AM75" s="7" t="str">
        <f t="shared" si="42"/>
        <v/>
      </c>
      <c r="AN75" s="7" t="str">
        <f t="shared" si="42"/>
        <v/>
      </c>
      <c r="AO75" s="7" t="str">
        <f t="shared" si="42"/>
        <v/>
      </c>
      <c r="AP75" s="7" t="str">
        <f t="shared" si="42"/>
        <v/>
      </c>
      <c r="AQ75" s="7" t="str">
        <f t="shared" si="42"/>
        <v/>
      </c>
      <c r="AR75" s="7" t="str">
        <f t="shared" si="42"/>
        <v/>
      </c>
      <c r="AS75" s="7" t="str">
        <f t="shared" si="42"/>
        <v/>
      </c>
      <c r="AT75" s="7" t="str">
        <f t="shared" si="42"/>
        <v/>
      </c>
      <c r="AU75" s="7" t="str">
        <f t="shared" si="42"/>
        <v/>
      </c>
      <c r="AV75" s="7" t="str">
        <f t="shared" si="41"/>
        <v/>
      </c>
      <c r="AW75" s="7" t="str">
        <f t="shared" si="41"/>
        <v/>
      </c>
      <c r="AX75" s="7" t="str">
        <f t="shared" si="41"/>
        <v/>
      </c>
      <c r="AY75" s="7" t="str">
        <f t="shared" si="41"/>
        <v/>
      </c>
      <c r="AZ75" s="7" t="str">
        <f t="shared" si="41"/>
        <v/>
      </c>
      <c r="BA75" s="7" t="str">
        <f t="shared" si="41"/>
        <v/>
      </c>
      <c r="BB75" s="7" t="str">
        <f t="shared" si="41"/>
        <v/>
      </c>
      <c r="BC75" s="7" t="str">
        <f t="shared" si="41"/>
        <v/>
      </c>
      <c r="BD75" s="7" t="str">
        <f t="shared" si="41"/>
        <v/>
      </c>
      <c r="BE75">
        <f t="shared" si="45"/>
        <v>15</v>
      </c>
    </row>
    <row r="76" spans="1:57" ht="15.75" x14ac:dyDescent="0.25">
      <c r="A76" s="11">
        <f t="shared" si="46"/>
        <v>70</v>
      </c>
      <c r="B76" s="11">
        <f t="shared" si="47"/>
        <v>54</v>
      </c>
      <c r="E76" s="2">
        <f t="shared" si="48"/>
        <v>70</v>
      </c>
      <c r="F76" s="1">
        <v>25656</v>
      </c>
      <c r="G76" s="2">
        <f t="shared" si="43"/>
        <v>54</v>
      </c>
      <c r="H76" s="17">
        <f t="shared" si="44"/>
        <v>88</v>
      </c>
      <c r="I76" t="str">
        <f t="shared" si="33"/>
        <v/>
      </c>
      <c r="J76" t="str">
        <f t="shared" si="34"/>
        <v/>
      </c>
      <c r="K76" t="str">
        <f t="shared" si="35"/>
        <v/>
      </c>
      <c r="L76" t="str">
        <f t="shared" si="36"/>
        <v/>
      </c>
      <c r="M76" t="str">
        <f t="shared" si="37"/>
        <v/>
      </c>
      <c r="N76">
        <f t="shared" si="38"/>
        <v>54</v>
      </c>
      <c r="O76" t="str">
        <f t="shared" si="39"/>
        <v/>
      </c>
      <c r="P76" t="str">
        <f t="shared" si="40"/>
        <v/>
      </c>
      <c r="R76" s="14">
        <f t="shared" si="32"/>
        <v>89</v>
      </c>
      <c r="W76" s="7" t="str">
        <f t="shared" si="30"/>
        <v/>
      </c>
      <c r="X76" s="7" t="str">
        <f t="shared" si="28"/>
        <v/>
      </c>
      <c r="Y76" s="7" t="str">
        <f t="shared" si="28"/>
        <v/>
      </c>
      <c r="Z76" s="7" t="str">
        <f t="shared" si="28"/>
        <v/>
      </c>
      <c r="AA76" s="7" t="str">
        <f t="shared" si="28"/>
        <v/>
      </c>
      <c r="AB76" s="7" t="str">
        <f t="shared" si="28"/>
        <v/>
      </c>
      <c r="AC76" s="7" t="str">
        <f t="shared" si="28"/>
        <v>n</v>
      </c>
      <c r="AD76" s="7" t="str">
        <f t="shared" si="28"/>
        <v/>
      </c>
      <c r="AE76" s="7" t="str">
        <f t="shared" si="28"/>
        <v/>
      </c>
      <c r="AF76" s="7" t="str">
        <f t="shared" si="42"/>
        <v/>
      </c>
      <c r="AG76" s="7" t="str">
        <f t="shared" si="42"/>
        <v/>
      </c>
      <c r="AH76" s="7" t="str">
        <f t="shared" si="42"/>
        <v/>
      </c>
      <c r="AI76" s="7" t="str">
        <f t="shared" si="42"/>
        <v/>
      </c>
      <c r="AJ76" s="7" t="str">
        <f t="shared" si="42"/>
        <v/>
      </c>
      <c r="AK76" s="7" t="str">
        <f t="shared" si="42"/>
        <v/>
      </c>
      <c r="AL76" s="7" t="str">
        <f t="shared" si="42"/>
        <v/>
      </c>
      <c r="AM76" s="7" t="str">
        <f t="shared" si="42"/>
        <v/>
      </c>
      <c r="AN76" s="7" t="str">
        <f t="shared" si="42"/>
        <v/>
      </c>
      <c r="AO76" s="7" t="str">
        <f t="shared" si="42"/>
        <v/>
      </c>
      <c r="AP76" s="7" t="str">
        <f t="shared" si="42"/>
        <v/>
      </c>
      <c r="AQ76" s="7" t="str">
        <f t="shared" si="42"/>
        <v/>
      </c>
      <c r="AR76" s="7" t="str">
        <f t="shared" si="42"/>
        <v/>
      </c>
      <c r="AS76" s="7" t="str">
        <f t="shared" si="42"/>
        <v/>
      </c>
      <c r="AT76" s="7" t="str">
        <f t="shared" si="42"/>
        <v/>
      </c>
      <c r="AU76" s="7" t="str">
        <f t="shared" si="42"/>
        <v/>
      </c>
      <c r="AV76" s="7" t="str">
        <f t="shared" si="41"/>
        <v/>
      </c>
      <c r="AW76" s="7" t="str">
        <f t="shared" si="41"/>
        <v/>
      </c>
      <c r="AX76" s="7" t="str">
        <f t="shared" si="41"/>
        <v/>
      </c>
      <c r="AY76" s="7" t="str">
        <f t="shared" si="41"/>
        <v/>
      </c>
      <c r="AZ76" s="7" t="str">
        <f t="shared" si="41"/>
        <v/>
      </c>
      <c r="BA76" s="7" t="str">
        <f t="shared" si="41"/>
        <v/>
      </c>
      <c r="BB76" s="7" t="str">
        <f t="shared" si="41"/>
        <v/>
      </c>
      <c r="BC76" s="7" t="str">
        <f t="shared" si="41"/>
        <v/>
      </c>
      <c r="BD76" s="7" t="str">
        <f t="shared" si="41"/>
        <v/>
      </c>
      <c r="BE76">
        <f t="shared" si="45"/>
        <v>7</v>
      </c>
    </row>
    <row r="77" spans="1:57" ht="15.75" x14ac:dyDescent="0.25">
      <c r="A77" s="11">
        <f t="shared" si="46"/>
        <v>71</v>
      </c>
      <c r="B77" s="11">
        <f t="shared" si="47"/>
        <v>51</v>
      </c>
      <c r="E77" s="2">
        <f t="shared" si="48"/>
        <v>71</v>
      </c>
      <c r="F77" s="1">
        <v>26034</v>
      </c>
      <c r="G77" s="2">
        <f t="shared" si="43"/>
        <v>51</v>
      </c>
      <c r="H77" s="17">
        <f t="shared" si="44"/>
        <v>101</v>
      </c>
      <c r="I77" t="str">
        <f t="shared" si="33"/>
        <v/>
      </c>
      <c r="J77" t="str">
        <f t="shared" si="34"/>
        <v/>
      </c>
      <c r="K77">
        <f t="shared" si="35"/>
        <v>51</v>
      </c>
      <c r="L77" t="str">
        <f t="shared" si="36"/>
        <v/>
      </c>
      <c r="M77" t="str">
        <f t="shared" si="37"/>
        <v/>
      </c>
      <c r="N77" t="str">
        <f t="shared" si="38"/>
        <v/>
      </c>
      <c r="O77" t="str">
        <f t="shared" si="39"/>
        <v/>
      </c>
      <c r="P77" t="str">
        <f t="shared" si="40"/>
        <v/>
      </c>
      <c r="R77" s="14">
        <f t="shared" si="32"/>
        <v>102</v>
      </c>
      <c r="W77" s="7" t="str">
        <f t="shared" si="30"/>
        <v/>
      </c>
      <c r="X77" s="7" t="str">
        <f t="shared" si="28"/>
        <v/>
      </c>
      <c r="Y77" s="7" t="str">
        <f t="shared" si="28"/>
        <v/>
      </c>
      <c r="Z77" s="7" t="str">
        <f t="shared" si="28"/>
        <v/>
      </c>
      <c r="AA77" s="7" t="str">
        <f t="shared" si="28"/>
        <v/>
      </c>
      <c r="AB77" s="7" t="str">
        <f t="shared" si="28"/>
        <v/>
      </c>
      <c r="AC77" s="7" t="str">
        <f t="shared" si="28"/>
        <v/>
      </c>
      <c r="AD77" s="7" t="str">
        <f t="shared" si="28"/>
        <v/>
      </c>
      <c r="AE77" s="7" t="str">
        <f t="shared" si="28"/>
        <v/>
      </c>
      <c r="AF77" s="7" t="str">
        <f t="shared" si="42"/>
        <v/>
      </c>
      <c r="AG77" s="7" t="str">
        <f t="shared" si="42"/>
        <v/>
      </c>
      <c r="AH77" s="7" t="str">
        <f t="shared" si="42"/>
        <v/>
      </c>
      <c r="AI77" s="7" t="str">
        <f t="shared" si="42"/>
        <v/>
      </c>
      <c r="AJ77" s="7" t="str">
        <f t="shared" si="42"/>
        <v/>
      </c>
      <c r="AK77" s="7" t="str">
        <f t="shared" si="42"/>
        <v/>
      </c>
      <c r="AL77" s="7" t="str">
        <f t="shared" si="42"/>
        <v/>
      </c>
      <c r="AM77" s="7" t="str">
        <f t="shared" si="42"/>
        <v/>
      </c>
      <c r="AN77" s="7" t="str">
        <f t="shared" si="42"/>
        <v/>
      </c>
      <c r="AO77" s="7" t="str">
        <f t="shared" si="42"/>
        <v/>
      </c>
      <c r="AP77" s="7" t="str">
        <f t="shared" si="42"/>
        <v>n</v>
      </c>
      <c r="AQ77" s="7" t="str">
        <f t="shared" si="42"/>
        <v/>
      </c>
      <c r="AR77" s="7" t="str">
        <f t="shared" si="42"/>
        <v/>
      </c>
      <c r="AS77" s="7" t="str">
        <f t="shared" si="42"/>
        <v/>
      </c>
      <c r="AT77" s="7" t="str">
        <f t="shared" si="42"/>
        <v/>
      </c>
      <c r="AU77" s="7" t="str">
        <f t="shared" si="42"/>
        <v/>
      </c>
      <c r="AV77" s="7" t="str">
        <f t="shared" si="41"/>
        <v/>
      </c>
      <c r="AW77" s="7" t="str">
        <f t="shared" si="41"/>
        <v/>
      </c>
      <c r="AX77" s="7" t="str">
        <f t="shared" si="41"/>
        <v/>
      </c>
      <c r="AY77" s="7" t="str">
        <f t="shared" si="41"/>
        <v/>
      </c>
      <c r="AZ77" s="7" t="str">
        <f t="shared" si="41"/>
        <v/>
      </c>
      <c r="BA77" s="7" t="str">
        <f t="shared" si="41"/>
        <v/>
      </c>
      <c r="BB77" s="7" t="str">
        <f t="shared" si="41"/>
        <v/>
      </c>
      <c r="BC77" s="7" t="str">
        <f t="shared" si="41"/>
        <v/>
      </c>
      <c r="BD77" s="7" t="str">
        <f t="shared" si="41"/>
        <v/>
      </c>
      <c r="BE77">
        <f t="shared" si="45"/>
        <v>20</v>
      </c>
    </row>
    <row r="78" spans="1:57" ht="15.75" x14ac:dyDescent="0.25">
      <c r="A78" s="11">
        <f t="shared" si="46"/>
        <v>72</v>
      </c>
      <c r="B78" s="11">
        <f t="shared" si="47"/>
        <v>55</v>
      </c>
      <c r="E78" s="2">
        <f t="shared" si="48"/>
        <v>72</v>
      </c>
      <c r="F78" s="1">
        <v>26391</v>
      </c>
      <c r="G78" s="2">
        <f t="shared" si="43"/>
        <v>55</v>
      </c>
      <c r="H78" s="17">
        <f t="shared" si="44"/>
        <v>93</v>
      </c>
      <c r="I78" t="str">
        <f t="shared" si="33"/>
        <v/>
      </c>
      <c r="J78" t="str">
        <f t="shared" si="34"/>
        <v/>
      </c>
      <c r="K78" t="str">
        <f t="shared" si="35"/>
        <v/>
      </c>
      <c r="L78" t="str">
        <f t="shared" si="36"/>
        <v/>
      </c>
      <c r="M78" t="str">
        <f t="shared" si="37"/>
        <v/>
      </c>
      <c r="N78" t="str">
        <f t="shared" si="38"/>
        <v/>
      </c>
      <c r="O78">
        <f t="shared" si="39"/>
        <v>55</v>
      </c>
      <c r="P78" t="str">
        <f t="shared" si="40"/>
        <v/>
      </c>
      <c r="R78" s="14">
        <f t="shared" si="32"/>
        <v>93</v>
      </c>
      <c r="W78" s="7" t="str">
        <f t="shared" si="30"/>
        <v/>
      </c>
      <c r="X78" s="7" t="str">
        <f t="shared" si="28"/>
        <v/>
      </c>
      <c r="Y78" s="7" t="str">
        <f t="shared" si="28"/>
        <v/>
      </c>
      <c r="Z78" s="7" t="str">
        <f t="shared" si="28"/>
        <v/>
      </c>
      <c r="AA78" s="7" t="str">
        <f t="shared" si="28"/>
        <v/>
      </c>
      <c r="AB78" s="7" t="str">
        <f t="shared" si="28"/>
        <v/>
      </c>
      <c r="AC78" s="7" t="str">
        <f t="shared" si="28"/>
        <v/>
      </c>
      <c r="AD78" s="7" t="str">
        <f t="shared" si="28"/>
        <v/>
      </c>
      <c r="AE78" s="7" t="str">
        <f t="shared" si="28"/>
        <v/>
      </c>
      <c r="AF78" s="7" t="str">
        <f t="shared" si="42"/>
        <v/>
      </c>
      <c r="AG78" s="7" t="str">
        <f t="shared" si="42"/>
        <v>n</v>
      </c>
      <c r="AH78" s="7" t="str">
        <f t="shared" si="42"/>
        <v/>
      </c>
      <c r="AI78" s="7" t="str">
        <f t="shared" si="42"/>
        <v/>
      </c>
      <c r="AJ78" s="7" t="str">
        <f t="shared" si="42"/>
        <v/>
      </c>
      <c r="AK78" s="7" t="str">
        <f t="shared" si="42"/>
        <v/>
      </c>
      <c r="AL78" s="7" t="str">
        <f t="shared" si="42"/>
        <v/>
      </c>
      <c r="AM78" s="7" t="str">
        <f t="shared" si="42"/>
        <v/>
      </c>
      <c r="AN78" s="7" t="str">
        <f t="shared" si="42"/>
        <v/>
      </c>
      <c r="AO78" s="7" t="str">
        <f t="shared" si="42"/>
        <v/>
      </c>
      <c r="AP78" s="7" t="str">
        <f t="shared" si="42"/>
        <v/>
      </c>
      <c r="AQ78" s="7" t="str">
        <f t="shared" si="42"/>
        <v/>
      </c>
      <c r="AR78" s="7" t="str">
        <f t="shared" si="42"/>
        <v/>
      </c>
      <c r="AS78" s="7" t="str">
        <f t="shared" si="42"/>
        <v/>
      </c>
      <c r="AT78" s="7" t="str">
        <f t="shared" si="42"/>
        <v/>
      </c>
      <c r="AU78" s="7" t="str">
        <f t="shared" si="42"/>
        <v/>
      </c>
      <c r="AV78" s="7" t="str">
        <f t="shared" si="41"/>
        <v/>
      </c>
      <c r="AW78" s="7" t="str">
        <f t="shared" si="41"/>
        <v/>
      </c>
      <c r="AX78" s="7" t="str">
        <f t="shared" si="41"/>
        <v/>
      </c>
      <c r="AY78" s="7" t="str">
        <f t="shared" si="41"/>
        <v/>
      </c>
      <c r="AZ78" s="7" t="str">
        <f t="shared" si="41"/>
        <v/>
      </c>
      <c r="BA78" s="7" t="str">
        <f t="shared" si="41"/>
        <v/>
      </c>
      <c r="BB78" s="7" t="str">
        <f t="shared" si="41"/>
        <v/>
      </c>
      <c r="BC78" s="7" t="str">
        <f t="shared" si="41"/>
        <v/>
      </c>
      <c r="BD78" s="7" t="str">
        <f t="shared" si="41"/>
        <v/>
      </c>
      <c r="BE78">
        <f t="shared" si="45"/>
        <v>11</v>
      </c>
    </row>
    <row r="79" spans="1:57" ht="15.75" x14ac:dyDescent="0.25">
      <c r="A79" s="11">
        <f t="shared" si="46"/>
        <v>73</v>
      </c>
      <c r="B79" s="11">
        <f t="shared" si="47"/>
        <v>51</v>
      </c>
      <c r="E79" s="2">
        <f t="shared" si="48"/>
        <v>73</v>
      </c>
      <c r="F79" s="1">
        <v>26776</v>
      </c>
      <c r="G79" s="2">
        <f t="shared" si="43"/>
        <v>51</v>
      </c>
      <c r="H79" s="17">
        <f t="shared" si="44"/>
        <v>112</v>
      </c>
      <c r="I79" t="str">
        <f t="shared" si="33"/>
        <v/>
      </c>
      <c r="J79" t="str">
        <f t="shared" si="34"/>
        <v/>
      </c>
      <c r="K79">
        <f t="shared" si="35"/>
        <v>51</v>
      </c>
      <c r="L79" t="str">
        <f t="shared" si="36"/>
        <v/>
      </c>
      <c r="M79" t="str">
        <f t="shared" si="37"/>
        <v/>
      </c>
      <c r="N79" t="str">
        <f t="shared" si="38"/>
        <v/>
      </c>
      <c r="O79" t="str">
        <f t="shared" si="39"/>
        <v/>
      </c>
      <c r="P79" t="str">
        <f t="shared" si="40"/>
        <v/>
      </c>
      <c r="R79" s="14">
        <f t="shared" si="32"/>
        <v>113</v>
      </c>
      <c r="W79" s="7" t="str">
        <f t="shared" si="30"/>
        <v/>
      </c>
      <c r="X79" s="7" t="str">
        <f t="shared" si="28"/>
        <v/>
      </c>
      <c r="Y79" s="7" t="str">
        <f t="shared" si="28"/>
        <v/>
      </c>
      <c r="Z79" s="7" t="str">
        <f t="shared" si="28"/>
        <v/>
      </c>
      <c r="AA79" s="7" t="str">
        <f t="shared" si="28"/>
        <v/>
      </c>
      <c r="AB79" s="7" t="str">
        <f t="shared" si="28"/>
        <v/>
      </c>
      <c r="AC79" s="7" t="str">
        <f t="shared" si="28"/>
        <v/>
      </c>
      <c r="AD79" s="7" t="str">
        <f t="shared" si="28"/>
        <v/>
      </c>
      <c r="AE79" s="7" t="str">
        <f t="shared" si="28"/>
        <v/>
      </c>
      <c r="AF79" s="7" t="str">
        <f t="shared" si="42"/>
        <v/>
      </c>
      <c r="AG79" s="7" t="str">
        <f t="shared" si="42"/>
        <v/>
      </c>
      <c r="AH79" s="7" t="str">
        <f t="shared" si="42"/>
        <v/>
      </c>
      <c r="AI79" s="7" t="str">
        <f t="shared" si="42"/>
        <v/>
      </c>
      <c r="AJ79" s="7" t="str">
        <f t="shared" si="42"/>
        <v/>
      </c>
      <c r="AK79" s="7" t="str">
        <f t="shared" si="42"/>
        <v/>
      </c>
      <c r="AL79" s="7" t="str">
        <f t="shared" si="42"/>
        <v/>
      </c>
      <c r="AM79" s="7" t="str">
        <f t="shared" si="42"/>
        <v/>
      </c>
      <c r="AN79" s="7" t="str">
        <f t="shared" si="42"/>
        <v/>
      </c>
      <c r="AO79" s="7" t="str">
        <f t="shared" si="42"/>
        <v/>
      </c>
      <c r="AP79" s="7" t="str">
        <f t="shared" si="42"/>
        <v/>
      </c>
      <c r="AQ79" s="7" t="str">
        <f t="shared" si="42"/>
        <v/>
      </c>
      <c r="AR79" s="7" t="str">
        <f t="shared" si="42"/>
        <v/>
      </c>
      <c r="AS79" s="7" t="str">
        <f t="shared" si="42"/>
        <v/>
      </c>
      <c r="AT79" s="7" t="str">
        <f t="shared" si="42"/>
        <v/>
      </c>
      <c r="AU79" s="7" t="str">
        <f t="shared" si="42"/>
        <v/>
      </c>
      <c r="AV79" s="7" t="str">
        <f t="shared" si="41"/>
        <v/>
      </c>
      <c r="AW79" s="7" t="str">
        <f t="shared" si="41"/>
        <v/>
      </c>
      <c r="AX79" s="7" t="str">
        <f t="shared" si="41"/>
        <v/>
      </c>
      <c r="AY79" s="7" t="str">
        <f t="shared" si="41"/>
        <v/>
      </c>
      <c r="AZ79" s="7" t="str">
        <f t="shared" si="41"/>
        <v/>
      </c>
      <c r="BA79" s="7" t="str">
        <f t="shared" si="41"/>
        <v>n</v>
      </c>
      <c r="BB79" s="7" t="str">
        <f t="shared" si="41"/>
        <v/>
      </c>
      <c r="BC79" s="7" t="str">
        <f t="shared" si="41"/>
        <v/>
      </c>
      <c r="BD79" s="7" t="str">
        <f t="shared" si="41"/>
        <v/>
      </c>
      <c r="BE79">
        <f t="shared" si="45"/>
        <v>31</v>
      </c>
    </row>
    <row r="80" spans="1:57" ht="15.75" x14ac:dyDescent="0.25">
      <c r="A80" s="11">
        <f t="shared" si="46"/>
        <v>74</v>
      </c>
      <c r="B80" s="11">
        <f t="shared" si="47"/>
        <v>50</v>
      </c>
      <c r="E80" s="2">
        <f t="shared" si="48"/>
        <v>74</v>
      </c>
      <c r="F80" s="1">
        <v>27133</v>
      </c>
      <c r="G80" s="2">
        <f t="shared" si="43"/>
        <v>50</v>
      </c>
      <c r="H80" s="17">
        <f t="shared" si="44"/>
        <v>104</v>
      </c>
      <c r="I80" t="str">
        <f t="shared" si="33"/>
        <v/>
      </c>
      <c r="J80">
        <f t="shared" si="34"/>
        <v>50</v>
      </c>
      <c r="K80" t="str">
        <f t="shared" si="35"/>
        <v/>
      </c>
      <c r="L80" t="str">
        <f t="shared" si="36"/>
        <v/>
      </c>
      <c r="M80" t="str">
        <f t="shared" si="37"/>
        <v/>
      </c>
      <c r="N80" t="str">
        <f t="shared" si="38"/>
        <v/>
      </c>
      <c r="O80" t="str">
        <f t="shared" si="39"/>
        <v/>
      </c>
      <c r="P80" t="str">
        <f t="shared" si="40"/>
        <v/>
      </c>
      <c r="R80" s="14">
        <f t="shared" si="32"/>
        <v>105</v>
      </c>
      <c r="W80" s="7" t="str">
        <f t="shared" si="30"/>
        <v/>
      </c>
      <c r="X80" s="7" t="str">
        <f t="shared" si="28"/>
        <v/>
      </c>
      <c r="Y80" s="7" t="str">
        <f t="shared" si="28"/>
        <v/>
      </c>
      <c r="Z80" s="7" t="str">
        <f t="shared" si="28"/>
        <v/>
      </c>
      <c r="AA80" s="7" t="str">
        <f t="shared" si="28"/>
        <v/>
      </c>
      <c r="AB80" s="7" t="str">
        <f t="shared" ref="X80:AE112" si="49">IF(MONTH($R80)=3,IF(DAY($R80)=AB$5,$W$3,""),"")</f>
        <v/>
      </c>
      <c r="AC80" s="7" t="str">
        <f t="shared" si="49"/>
        <v/>
      </c>
      <c r="AD80" s="7" t="str">
        <f t="shared" si="49"/>
        <v/>
      </c>
      <c r="AE80" s="7" t="str">
        <f t="shared" si="49"/>
        <v/>
      </c>
      <c r="AF80" s="7" t="str">
        <f t="shared" si="42"/>
        <v/>
      </c>
      <c r="AG80" s="7" t="str">
        <f t="shared" si="42"/>
        <v/>
      </c>
      <c r="AH80" s="7" t="str">
        <f t="shared" si="42"/>
        <v/>
      </c>
      <c r="AI80" s="7" t="str">
        <f t="shared" si="42"/>
        <v/>
      </c>
      <c r="AJ80" s="7" t="str">
        <f t="shared" si="42"/>
        <v/>
      </c>
      <c r="AK80" s="7" t="str">
        <f t="shared" si="42"/>
        <v/>
      </c>
      <c r="AL80" s="7" t="str">
        <f t="shared" si="42"/>
        <v/>
      </c>
      <c r="AM80" s="7" t="str">
        <f t="shared" si="42"/>
        <v/>
      </c>
      <c r="AN80" s="7" t="str">
        <f t="shared" si="42"/>
        <v/>
      </c>
      <c r="AO80" s="7" t="str">
        <f t="shared" si="42"/>
        <v/>
      </c>
      <c r="AP80" s="7" t="str">
        <f t="shared" si="42"/>
        <v/>
      </c>
      <c r="AQ80" s="7" t="str">
        <f t="shared" si="42"/>
        <v/>
      </c>
      <c r="AR80" s="7" t="str">
        <f t="shared" si="42"/>
        <v/>
      </c>
      <c r="AS80" s="7" t="str">
        <f t="shared" si="42"/>
        <v>n</v>
      </c>
      <c r="AT80" s="7" t="str">
        <f t="shared" si="42"/>
        <v/>
      </c>
      <c r="AU80" s="7" t="str">
        <f t="shared" ref="AU80:BD95" si="50">IF(MONTH($R80)=4,IF(DAY($R80)=AU$5,$W$3,""),"")</f>
        <v/>
      </c>
      <c r="AV80" s="7" t="str">
        <f t="shared" si="50"/>
        <v/>
      </c>
      <c r="AW80" s="7" t="str">
        <f t="shared" si="50"/>
        <v/>
      </c>
      <c r="AX80" s="7" t="str">
        <f t="shared" si="50"/>
        <v/>
      </c>
      <c r="AY80" s="7" t="str">
        <f t="shared" si="50"/>
        <v/>
      </c>
      <c r="AZ80" s="7" t="str">
        <f t="shared" si="50"/>
        <v/>
      </c>
      <c r="BA80" s="7" t="str">
        <f t="shared" si="50"/>
        <v/>
      </c>
      <c r="BB80" s="7" t="str">
        <f t="shared" si="50"/>
        <v/>
      </c>
      <c r="BC80" s="7" t="str">
        <f t="shared" si="50"/>
        <v/>
      </c>
      <c r="BD80" s="7" t="str">
        <f t="shared" si="50"/>
        <v/>
      </c>
      <c r="BE80">
        <f t="shared" si="45"/>
        <v>23</v>
      </c>
    </row>
    <row r="81" spans="1:57" ht="15.75" x14ac:dyDescent="0.25">
      <c r="A81" s="11">
        <f t="shared" si="46"/>
        <v>75</v>
      </c>
      <c r="B81" s="11">
        <f t="shared" si="47"/>
        <v>55</v>
      </c>
      <c r="E81" s="2">
        <f t="shared" si="48"/>
        <v>75</v>
      </c>
      <c r="F81" s="1">
        <v>27483</v>
      </c>
      <c r="G81" s="2">
        <f t="shared" si="43"/>
        <v>55</v>
      </c>
      <c r="H81" s="17">
        <f t="shared" si="44"/>
        <v>89</v>
      </c>
      <c r="I81" t="str">
        <f t="shared" si="33"/>
        <v/>
      </c>
      <c r="J81" t="str">
        <f t="shared" si="34"/>
        <v/>
      </c>
      <c r="K81" t="str">
        <f t="shared" si="35"/>
        <v/>
      </c>
      <c r="L81" t="str">
        <f t="shared" si="36"/>
        <v/>
      </c>
      <c r="M81" t="str">
        <f t="shared" si="37"/>
        <v/>
      </c>
      <c r="N81" t="str">
        <f t="shared" si="38"/>
        <v/>
      </c>
      <c r="O81">
        <f t="shared" si="39"/>
        <v>55</v>
      </c>
      <c r="P81" t="str">
        <f t="shared" si="40"/>
        <v/>
      </c>
      <c r="R81" s="14">
        <f t="shared" si="32"/>
        <v>90</v>
      </c>
      <c r="W81" s="7" t="str">
        <f t="shared" si="30"/>
        <v/>
      </c>
      <c r="X81" s="7" t="str">
        <f t="shared" si="49"/>
        <v/>
      </c>
      <c r="Y81" s="7" t="str">
        <f t="shared" si="49"/>
        <v/>
      </c>
      <c r="Z81" s="7" t="str">
        <f t="shared" si="49"/>
        <v/>
      </c>
      <c r="AA81" s="7" t="str">
        <f t="shared" si="49"/>
        <v/>
      </c>
      <c r="AB81" s="7" t="str">
        <f t="shared" si="49"/>
        <v/>
      </c>
      <c r="AC81" s="7" t="str">
        <f t="shared" si="49"/>
        <v/>
      </c>
      <c r="AD81" s="7" t="str">
        <f t="shared" si="49"/>
        <v>n</v>
      </c>
      <c r="AE81" s="7" t="str">
        <f t="shared" si="49"/>
        <v/>
      </c>
      <c r="AF81" s="7" t="str">
        <f t="shared" ref="AF81:AU96" si="51">IF(MONTH($R81)=4,IF(DAY($R81)=AF$5,$W$3,""),"")</f>
        <v/>
      </c>
      <c r="AG81" s="7" t="str">
        <f t="shared" si="51"/>
        <v/>
      </c>
      <c r="AH81" s="7" t="str">
        <f t="shared" si="51"/>
        <v/>
      </c>
      <c r="AI81" s="7" t="str">
        <f t="shared" si="51"/>
        <v/>
      </c>
      <c r="AJ81" s="7" t="str">
        <f t="shared" si="51"/>
        <v/>
      </c>
      <c r="AK81" s="7" t="str">
        <f t="shared" si="51"/>
        <v/>
      </c>
      <c r="AL81" s="7" t="str">
        <f t="shared" si="51"/>
        <v/>
      </c>
      <c r="AM81" s="7" t="str">
        <f t="shared" si="51"/>
        <v/>
      </c>
      <c r="AN81" s="7" t="str">
        <f t="shared" si="51"/>
        <v/>
      </c>
      <c r="AO81" s="7" t="str">
        <f t="shared" si="51"/>
        <v/>
      </c>
      <c r="AP81" s="7" t="str">
        <f t="shared" si="51"/>
        <v/>
      </c>
      <c r="AQ81" s="7" t="str">
        <f t="shared" si="51"/>
        <v/>
      </c>
      <c r="AR81" s="7" t="str">
        <f t="shared" si="51"/>
        <v/>
      </c>
      <c r="AS81" s="7" t="str">
        <f t="shared" si="51"/>
        <v/>
      </c>
      <c r="AT81" s="7" t="str">
        <f t="shared" si="51"/>
        <v/>
      </c>
      <c r="AU81" s="7" t="str">
        <f t="shared" si="51"/>
        <v/>
      </c>
      <c r="AV81" s="7" t="str">
        <f t="shared" si="50"/>
        <v/>
      </c>
      <c r="AW81" s="7" t="str">
        <f t="shared" si="50"/>
        <v/>
      </c>
      <c r="AX81" s="7" t="str">
        <f t="shared" si="50"/>
        <v/>
      </c>
      <c r="AY81" s="7" t="str">
        <f t="shared" si="50"/>
        <v/>
      </c>
      <c r="AZ81" s="7" t="str">
        <f t="shared" si="50"/>
        <v/>
      </c>
      <c r="BA81" s="7" t="str">
        <f t="shared" si="50"/>
        <v/>
      </c>
      <c r="BB81" s="7" t="str">
        <f t="shared" si="50"/>
        <v/>
      </c>
      <c r="BC81" s="7" t="str">
        <f t="shared" si="50"/>
        <v/>
      </c>
      <c r="BD81" s="7" t="str">
        <f t="shared" si="50"/>
        <v/>
      </c>
      <c r="BE81">
        <f t="shared" si="45"/>
        <v>8</v>
      </c>
    </row>
    <row r="82" spans="1:57" ht="15.75" x14ac:dyDescent="0.25">
      <c r="A82" s="11">
        <f t="shared" si="46"/>
        <v>76</v>
      </c>
      <c r="B82" s="11">
        <f t="shared" si="47"/>
        <v>51</v>
      </c>
      <c r="E82" s="2">
        <f t="shared" si="48"/>
        <v>76</v>
      </c>
      <c r="F82" s="1">
        <v>27868</v>
      </c>
      <c r="G82" s="2">
        <f t="shared" si="43"/>
        <v>51</v>
      </c>
      <c r="H82" s="17">
        <f t="shared" si="44"/>
        <v>109</v>
      </c>
      <c r="I82" t="str">
        <f t="shared" si="33"/>
        <v/>
      </c>
      <c r="J82" t="str">
        <f t="shared" si="34"/>
        <v/>
      </c>
      <c r="K82">
        <f t="shared" si="35"/>
        <v>51</v>
      </c>
      <c r="L82" t="str">
        <f t="shared" si="36"/>
        <v/>
      </c>
      <c r="M82" t="str">
        <f t="shared" si="37"/>
        <v/>
      </c>
      <c r="N82" t="str">
        <f t="shared" si="38"/>
        <v/>
      </c>
      <c r="O82" t="str">
        <f t="shared" si="39"/>
        <v/>
      </c>
      <c r="P82" t="str">
        <f t="shared" si="40"/>
        <v/>
      </c>
      <c r="R82" s="14">
        <f t="shared" si="32"/>
        <v>109</v>
      </c>
      <c r="W82" s="7" t="str">
        <f t="shared" si="30"/>
        <v/>
      </c>
      <c r="X82" s="7" t="str">
        <f t="shared" si="49"/>
        <v/>
      </c>
      <c r="Y82" s="7" t="str">
        <f t="shared" si="49"/>
        <v/>
      </c>
      <c r="Z82" s="7" t="str">
        <f t="shared" si="49"/>
        <v/>
      </c>
      <c r="AA82" s="7" t="str">
        <f t="shared" si="49"/>
        <v/>
      </c>
      <c r="AB82" s="7" t="str">
        <f t="shared" si="49"/>
        <v/>
      </c>
      <c r="AC82" s="7" t="str">
        <f t="shared" si="49"/>
        <v/>
      </c>
      <c r="AD82" s="7" t="str">
        <f t="shared" si="49"/>
        <v/>
      </c>
      <c r="AE82" s="7" t="str">
        <f t="shared" si="49"/>
        <v/>
      </c>
      <c r="AF82" s="7" t="str">
        <f t="shared" si="51"/>
        <v/>
      </c>
      <c r="AG82" s="7" t="str">
        <f t="shared" si="51"/>
        <v/>
      </c>
      <c r="AH82" s="7" t="str">
        <f t="shared" si="51"/>
        <v/>
      </c>
      <c r="AI82" s="7" t="str">
        <f t="shared" si="51"/>
        <v/>
      </c>
      <c r="AJ82" s="7" t="str">
        <f t="shared" si="51"/>
        <v/>
      </c>
      <c r="AK82" s="7" t="str">
        <f t="shared" si="51"/>
        <v/>
      </c>
      <c r="AL82" s="7" t="str">
        <f t="shared" si="51"/>
        <v/>
      </c>
      <c r="AM82" s="7" t="str">
        <f t="shared" si="51"/>
        <v/>
      </c>
      <c r="AN82" s="7" t="str">
        <f t="shared" si="51"/>
        <v/>
      </c>
      <c r="AO82" s="7" t="str">
        <f t="shared" si="51"/>
        <v/>
      </c>
      <c r="AP82" s="7" t="str">
        <f t="shared" si="51"/>
        <v/>
      </c>
      <c r="AQ82" s="7" t="str">
        <f t="shared" si="51"/>
        <v/>
      </c>
      <c r="AR82" s="7" t="str">
        <f t="shared" si="51"/>
        <v/>
      </c>
      <c r="AS82" s="7" t="str">
        <f t="shared" si="51"/>
        <v/>
      </c>
      <c r="AT82" s="7" t="str">
        <f t="shared" si="51"/>
        <v/>
      </c>
      <c r="AU82" s="7" t="str">
        <f t="shared" si="51"/>
        <v/>
      </c>
      <c r="AV82" s="7" t="str">
        <f t="shared" si="50"/>
        <v/>
      </c>
      <c r="AW82" s="7" t="str">
        <f t="shared" si="50"/>
        <v>n</v>
      </c>
      <c r="AX82" s="7" t="str">
        <f t="shared" si="50"/>
        <v/>
      </c>
      <c r="AY82" s="7" t="str">
        <f t="shared" si="50"/>
        <v/>
      </c>
      <c r="AZ82" s="7" t="str">
        <f t="shared" si="50"/>
        <v/>
      </c>
      <c r="BA82" s="7" t="str">
        <f t="shared" si="50"/>
        <v/>
      </c>
      <c r="BB82" s="7" t="str">
        <f t="shared" si="50"/>
        <v/>
      </c>
      <c r="BC82" s="7" t="str">
        <f t="shared" si="50"/>
        <v/>
      </c>
      <c r="BD82" s="7" t="str">
        <f t="shared" si="50"/>
        <v/>
      </c>
      <c r="BE82">
        <f t="shared" si="45"/>
        <v>27</v>
      </c>
    </row>
    <row r="83" spans="1:57" ht="15.75" x14ac:dyDescent="0.25">
      <c r="A83" s="11">
        <f t="shared" si="46"/>
        <v>77</v>
      </c>
      <c r="B83" s="11">
        <f t="shared" si="47"/>
        <v>50</v>
      </c>
      <c r="E83" s="2">
        <f t="shared" si="48"/>
        <v>77</v>
      </c>
      <c r="F83" s="1">
        <v>28225</v>
      </c>
      <c r="G83" s="2">
        <f t="shared" si="43"/>
        <v>50</v>
      </c>
      <c r="H83" s="17">
        <f t="shared" si="44"/>
        <v>100</v>
      </c>
      <c r="I83" t="str">
        <f t="shared" si="33"/>
        <v/>
      </c>
      <c r="J83">
        <f t="shared" si="34"/>
        <v>50</v>
      </c>
      <c r="K83" t="str">
        <f t="shared" si="35"/>
        <v/>
      </c>
      <c r="L83" t="str">
        <f t="shared" si="36"/>
        <v/>
      </c>
      <c r="M83" t="str">
        <f t="shared" si="37"/>
        <v/>
      </c>
      <c r="N83" t="str">
        <f t="shared" si="38"/>
        <v/>
      </c>
      <c r="O83" t="str">
        <f t="shared" si="39"/>
        <v/>
      </c>
      <c r="P83" t="str">
        <f t="shared" si="40"/>
        <v/>
      </c>
      <c r="R83" s="14">
        <f t="shared" si="32"/>
        <v>101</v>
      </c>
      <c r="W83" s="7" t="str">
        <f t="shared" si="30"/>
        <v/>
      </c>
      <c r="X83" s="7" t="str">
        <f t="shared" si="49"/>
        <v/>
      </c>
      <c r="Y83" s="7" t="str">
        <f t="shared" si="49"/>
        <v/>
      </c>
      <c r="Z83" s="7" t="str">
        <f t="shared" si="49"/>
        <v/>
      </c>
      <c r="AA83" s="7" t="str">
        <f t="shared" si="49"/>
        <v/>
      </c>
      <c r="AB83" s="7" t="str">
        <f t="shared" si="49"/>
        <v/>
      </c>
      <c r="AC83" s="7" t="str">
        <f t="shared" si="49"/>
        <v/>
      </c>
      <c r="AD83" s="7" t="str">
        <f t="shared" si="49"/>
        <v/>
      </c>
      <c r="AE83" s="7" t="str">
        <f t="shared" si="49"/>
        <v/>
      </c>
      <c r="AF83" s="7" t="str">
        <f t="shared" si="51"/>
        <v/>
      </c>
      <c r="AG83" s="7" t="str">
        <f t="shared" si="51"/>
        <v/>
      </c>
      <c r="AH83" s="7" t="str">
        <f t="shared" si="51"/>
        <v/>
      </c>
      <c r="AI83" s="7" t="str">
        <f t="shared" si="51"/>
        <v/>
      </c>
      <c r="AJ83" s="7" t="str">
        <f t="shared" si="51"/>
        <v/>
      </c>
      <c r="AK83" s="7" t="str">
        <f t="shared" si="51"/>
        <v/>
      </c>
      <c r="AL83" s="7" t="str">
        <f t="shared" si="51"/>
        <v/>
      </c>
      <c r="AM83" s="7" t="str">
        <f t="shared" si="51"/>
        <v/>
      </c>
      <c r="AN83" s="7" t="str">
        <f t="shared" si="51"/>
        <v/>
      </c>
      <c r="AO83" s="7" t="str">
        <f t="shared" si="51"/>
        <v>n</v>
      </c>
      <c r="AP83" s="7" t="str">
        <f t="shared" si="51"/>
        <v/>
      </c>
      <c r="AQ83" s="7" t="str">
        <f t="shared" si="51"/>
        <v/>
      </c>
      <c r="AR83" s="7" t="str">
        <f t="shared" si="51"/>
        <v/>
      </c>
      <c r="AS83" s="7" t="str">
        <f t="shared" si="51"/>
        <v/>
      </c>
      <c r="AT83" s="7" t="str">
        <f t="shared" si="51"/>
        <v/>
      </c>
      <c r="AU83" s="7" t="str">
        <f t="shared" si="51"/>
        <v/>
      </c>
      <c r="AV83" s="7" t="str">
        <f t="shared" si="50"/>
        <v/>
      </c>
      <c r="AW83" s="7" t="str">
        <f t="shared" si="50"/>
        <v/>
      </c>
      <c r="AX83" s="7" t="str">
        <f t="shared" si="50"/>
        <v/>
      </c>
      <c r="AY83" s="7" t="str">
        <f t="shared" si="50"/>
        <v/>
      </c>
      <c r="AZ83" s="7" t="str">
        <f t="shared" si="50"/>
        <v/>
      </c>
      <c r="BA83" s="7" t="str">
        <f t="shared" si="50"/>
        <v/>
      </c>
      <c r="BB83" s="7" t="str">
        <f t="shared" si="50"/>
        <v/>
      </c>
      <c r="BC83" s="7" t="str">
        <f t="shared" si="50"/>
        <v/>
      </c>
      <c r="BD83" s="7" t="str">
        <f t="shared" si="50"/>
        <v/>
      </c>
      <c r="BE83">
        <f t="shared" si="45"/>
        <v>19</v>
      </c>
    </row>
    <row r="84" spans="1:57" ht="15.75" x14ac:dyDescent="0.25">
      <c r="A84" s="11">
        <f t="shared" si="46"/>
        <v>78</v>
      </c>
      <c r="B84" s="11">
        <f t="shared" si="47"/>
        <v>55</v>
      </c>
      <c r="E84" s="2">
        <f t="shared" si="48"/>
        <v>78</v>
      </c>
      <c r="F84" s="1">
        <v>28575</v>
      </c>
      <c r="G84" s="2">
        <f t="shared" si="43"/>
        <v>55</v>
      </c>
      <c r="H84" s="17">
        <f t="shared" si="44"/>
        <v>85</v>
      </c>
      <c r="I84" t="str">
        <f t="shared" si="33"/>
        <v/>
      </c>
      <c r="J84" t="str">
        <f t="shared" si="34"/>
        <v/>
      </c>
      <c r="K84" t="str">
        <f t="shared" si="35"/>
        <v/>
      </c>
      <c r="L84" t="str">
        <f t="shared" si="36"/>
        <v/>
      </c>
      <c r="M84" t="str">
        <f t="shared" si="37"/>
        <v/>
      </c>
      <c r="N84" t="str">
        <f t="shared" si="38"/>
        <v/>
      </c>
      <c r="O84">
        <f t="shared" si="39"/>
        <v>55</v>
      </c>
      <c r="P84" t="str">
        <f t="shared" si="40"/>
        <v/>
      </c>
      <c r="R84" s="14">
        <f t="shared" si="32"/>
        <v>86</v>
      </c>
      <c r="W84" s="7" t="str">
        <f t="shared" si="30"/>
        <v/>
      </c>
      <c r="X84" s="7" t="str">
        <f t="shared" si="49"/>
        <v/>
      </c>
      <c r="Y84" s="7" t="str">
        <f t="shared" si="49"/>
        <v/>
      </c>
      <c r="Z84" s="7" t="str">
        <f t="shared" si="49"/>
        <v>n</v>
      </c>
      <c r="AA84" s="7" t="str">
        <f t="shared" si="49"/>
        <v/>
      </c>
      <c r="AB84" s="7" t="str">
        <f t="shared" si="49"/>
        <v/>
      </c>
      <c r="AC84" s="7" t="str">
        <f t="shared" si="49"/>
        <v/>
      </c>
      <c r="AD84" s="7" t="str">
        <f t="shared" si="49"/>
        <v/>
      </c>
      <c r="AE84" s="7" t="str">
        <f t="shared" si="49"/>
        <v/>
      </c>
      <c r="AF84" s="7" t="str">
        <f t="shared" si="51"/>
        <v/>
      </c>
      <c r="AG84" s="7" t="str">
        <f t="shared" si="51"/>
        <v/>
      </c>
      <c r="AH84" s="7" t="str">
        <f t="shared" si="51"/>
        <v/>
      </c>
      <c r="AI84" s="7" t="str">
        <f t="shared" si="51"/>
        <v/>
      </c>
      <c r="AJ84" s="7" t="str">
        <f t="shared" si="51"/>
        <v/>
      </c>
      <c r="AK84" s="7" t="str">
        <f t="shared" si="51"/>
        <v/>
      </c>
      <c r="AL84" s="7" t="str">
        <f t="shared" si="51"/>
        <v/>
      </c>
      <c r="AM84" s="7" t="str">
        <f t="shared" si="51"/>
        <v/>
      </c>
      <c r="AN84" s="7" t="str">
        <f t="shared" si="51"/>
        <v/>
      </c>
      <c r="AO84" s="7" t="str">
        <f t="shared" si="51"/>
        <v/>
      </c>
      <c r="AP84" s="7" t="str">
        <f t="shared" si="51"/>
        <v/>
      </c>
      <c r="AQ84" s="7" t="str">
        <f t="shared" si="51"/>
        <v/>
      </c>
      <c r="AR84" s="7" t="str">
        <f t="shared" si="51"/>
        <v/>
      </c>
      <c r="AS84" s="7" t="str">
        <f t="shared" si="51"/>
        <v/>
      </c>
      <c r="AT84" s="7" t="str">
        <f t="shared" si="51"/>
        <v/>
      </c>
      <c r="AU84" s="7" t="str">
        <f t="shared" si="51"/>
        <v/>
      </c>
      <c r="AV84" s="7" t="str">
        <f t="shared" si="50"/>
        <v/>
      </c>
      <c r="AW84" s="7" t="str">
        <f t="shared" si="50"/>
        <v/>
      </c>
      <c r="AX84" s="7" t="str">
        <f t="shared" si="50"/>
        <v/>
      </c>
      <c r="AY84" s="7" t="str">
        <f t="shared" si="50"/>
        <v/>
      </c>
      <c r="AZ84" s="7" t="str">
        <f t="shared" si="50"/>
        <v/>
      </c>
      <c r="BA84" s="7" t="str">
        <f t="shared" si="50"/>
        <v/>
      </c>
      <c r="BB84" s="7" t="str">
        <f t="shared" si="50"/>
        <v/>
      </c>
      <c r="BC84" s="7" t="str">
        <f t="shared" si="50"/>
        <v/>
      </c>
      <c r="BD84" s="7" t="str">
        <f t="shared" si="50"/>
        <v/>
      </c>
      <c r="BE84">
        <f t="shared" si="45"/>
        <v>4</v>
      </c>
    </row>
    <row r="85" spans="1:57" ht="15.75" x14ac:dyDescent="0.25">
      <c r="A85" s="11">
        <f t="shared" si="46"/>
        <v>79</v>
      </c>
      <c r="B85" s="11">
        <f t="shared" si="47"/>
        <v>51</v>
      </c>
      <c r="E85" s="2">
        <f t="shared" si="48"/>
        <v>79</v>
      </c>
      <c r="F85" s="1">
        <v>28960</v>
      </c>
      <c r="G85" s="2">
        <f t="shared" si="43"/>
        <v>51</v>
      </c>
      <c r="H85" s="17">
        <f t="shared" si="44"/>
        <v>105</v>
      </c>
      <c r="I85" t="str">
        <f t="shared" si="33"/>
        <v/>
      </c>
      <c r="J85" t="str">
        <f t="shared" si="34"/>
        <v/>
      </c>
      <c r="K85">
        <f t="shared" si="35"/>
        <v>51</v>
      </c>
      <c r="L85" t="str">
        <f t="shared" si="36"/>
        <v/>
      </c>
      <c r="M85" t="str">
        <f t="shared" si="37"/>
        <v/>
      </c>
      <c r="N85" t="str">
        <f t="shared" si="38"/>
        <v/>
      </c>
      <c r="O85" t="str">
        <f t="shared" si="39"/>
        <v/>
      </c>
      <c r="P85" t="str">
        <f t="shared" si="40"/>
        <v/>
      </c>
      <c r="R85" s="14">
        <f t="shared" si="32"/>
        <v>106</v>
      </c>
      <c r="W85" s="7" t="str">
        <f t="shared" si="30"/>
        <v/>
      </c>
      <c r="X85" s="7" t="str">
        <f t="shared" si="49"/>
        <v/>
      </c>
      <c r="Y85" s="7" t="str">
        <f t="shared" si="49"/>
        <v/>
      </c>
      <c r="Z85" s="7" t="str">
        <f t="shared" si="49"/>
        <v/>
      </c>
      <c r="AA85" s="7" t="str">
        <f t="shared" si="49"/>
        <v/>
      </c>
      <c r="AB85" s="7" t="str">
        <f t="shared" si="49"/>
        <v/>
      </c>
      <c r="AC85" s="7" t="str">
        <f t="shared" si="49"/>
        <v/>
      </c>
      <c r="AD85" s="7" t="str">
        <f t="shared" si="49"/>
        <v/>
      </c>
      <c r="AE85" s="7" t="str">
        <f t="shared" si="49"/>
        <v/>
      </c>
      <c r="AF85" s="7" t="str">
        <f t="shared" si="51"/>
        <v/>
      </c>
      <c r="AG85" s="7" t="str">
        <f t="shared" si="51"/>
        <v/>
      </c>
      <c r="AH85" s="7" t="str">
        <f t="shared" si="51"/>
        <v/>
      </c>
      <c r="AI85" s="7" t="str">
        <f t="shared" si="51"/>
        <v/>
      </c>
      <c r="AJ85" s="7" t="str">
        <f t="shared" si="51"/>
        <v/>
      </c>
      <c r="AK85" s="7" t="str">
        <f t="shared" si="51"/>
        <v/>
      </c>
      <c r="AL85" s="7" t="str">
        <f t="shared" si="51"/>
        <v/>
      </c>
      <c r="AM85" s="7" t="str">
        <f t="shared" si="51"/>
        <v/>
      </c>
      <c r="AN85" s="7" t="str">
        <f t="shared" si="51"/>
        <v/>
      </c>
      <c r="AO85" s="7" t="str">
        <f t="shared" si="51"/>
        <v/>
      </c>
      <c r="AP85" s="7" t="str">
        <f t="shared" si="51"/>
        <v/>
      </c>
      <c r="AQ85" s="7" t="str">
        <f t="shared" si="51"/>
        <v/>
      </c>
      <c r="AR85" s="7" t="str">
        <f t="shared" si="51"/>
        <v/>
      </c>
      <c r="AS85" s="7" t="str">
        <f t="shared" si="51"/>
        <v/>
      </c>
      <c r="AT85" s="7" t="str">
        <f t="shared" si="51"/>
        <v>n</v>
      </c>
      <c r="AU85" s="7" t="str">
        <f t="shared" si="51"/>
        <v/>
      </c>
      <c r="AV85" s="7" t="str">
        <f t="shared" si="50"/>
        <v/>
      </c>
      <c r="AW85" s="7" t="str">
        <f t="shared" si="50"/>
        <v/>
      </c>
      <c r="AX85" s="7" t="str">
        <f t="shared" si="50"/>
        <v/>
      </c>
      <c r="AY85" s="7" t="str">
        <f t="shared" si="50"/>
        <v/>
      </c>
      <c r="AZ85" s="7" t="str">
        <f t="shared" si="50"/>
        <v/>
      </c>
      <c r="BA85" s="7" t="str">
        <f t="shared" si="50"/>
        <v/>
      </c>
      <c r="BB85" s="7" t="str">
        <f t="shared" si="50"/>
        <v/>
      </c>
      <c r="BC85" s="7" t="str">
        <f t="shared" si="50"/>
        <v/>
      </c>
      <c r="BD85" s="7" t="str">
        <f t="shared" si="50"/>
        <v/>
      </c>
      <c r="BE85">
        <f t="shared" si="45"/>
        <v>24</v>
      </c>
    </row>
    <row r="86" spans="1:57" ht="15.75" x14ac:dyDescent="0.25">
      <c r="A86" s="11">
        <f t="shared" si="46"/>
        <v>80</v>
      </c>
      <c r="B86" s="11">
        <f t="shared" si="47"/>
        <v>54</v>
      </c>
      <c r="E86" s="2">
        <f t="shared" si="48"/>
        <v>80</v>
      </c>
      <c r="F86" s="1">
        <v>29317</v>
      </c>
      <c r="G86" s="2">
        <f t="shared" si="43"/>
        <v>54</v>
      </c>
      <c r="H86" s="17">
        <f t="shared" si="44"/>
        <v>97</v>
      </c>
      <c r="I86" t="str">
        <f t="shared" si="33"/>
        <v/>
      </c>
      <c r="J86" t="str">
        <f t="shared" si="34"/>
        <v/>
      </c>
      <c r="K86" t="str">
        <f t="shared" si="35"/>
        <v/>
      </c>
      <c r="L86" t="str">
        <f t="shared" si="36"/>
        <v/>
      </c>
      <c r="M86" t="str">
        <f t="shared" si="37"/>
        <v/>
      </c>
      <c r="N86">
        <f t="shared" si="38"/>
        <v>54</v>
      </c>
      <c r="O86" t="str">
        <f t="shared" si="39"/>
        <v/>
      </c>
      <c r="P86" t="str">
        <f t="shared" si="40"/>
        <v/>
      </c>
      <c r="R86" s="14">
        <f t="shared" si="32"/>
        <v>97</v>
      </c>
      <c r="W86" s="7" t="str">
        <f t="shared" si="30"/>
        <v/>
      </c>
      <c r="X86" s="7" t="str">
        <f t="shared" si="49"/>
        <v/>
      </c>
      <c r="Y86" s="7" t="str">
        <f t="shared" si="49"/>
        <v/>
      </c>
      <c r="Z86" s="7" t="str">
        <f t="shared" si="49"/>
        <v/>
      </c>
      <c r="AA86" s="7" t="str">
        <f t="shared" si="49"/>
        <v/>
      </c>
      <c r="AB86" s="7" t="str">
        <f t="shared" si="49"/>
        <v/>
      </c>
      <c r="AC86" s="7" t="str">
        <f t="shared" si="49"/>
        <v/>
      </c>
      <c r="AD86" s="7" t="str">
        <f t="shared" si="49"/>
        <v/>
      </c>
      <c r="AE86" s="7" t="str">
        <f t="shared" si="49"/>
        <v/>
      </c>
      <c r="AF86" s="7" t="str">
        <f t="shared" si="51"/>
        <v/>
      </c>
      <c r="AG86" s="7" t="str">
        <f t="shared" si="51"/>
        <v/>
      </c>
      <c r="AH86" s="7" t="str">
        <f t="shared" si="51"/>
        <v/>
      </c>
      <c r="AI86" s="7" t="str">
        <f t="shared" si="51"/>
        <v/>
      </c>
      <c r="AJ86" s="7" t="str">
        <f t="shared" si="51"/>
        <v/>
      </c>
      <c r="AK86" s="7" t="str">
        <f t="shared" si="51"/>
        <v>n</v>
      </c>
      <c r="AL86" s="7" t="str">
        <f t="shared" si="51"/>
        <v/>
      </c>
      <c r="AM86" s="7" t="str">
        <f t="shared" si="51"/>
        <v/>
      </c>
      <c r="AN86" s="7" t="str">
        <f t="shared" si="51"/>
        <v/>
      </c>
      <c r="AO86" s="7" t="str">
        <f t="shared" si="51"/>
        <v/>
      </c>
      <c r="AP86" s="7" t="str">
        <f t="shared" si="51"/>
        <v/>
      </c>
      <c r="AQ86" s="7" t="str">
        <f t="shared" si="51"/>
        <v/>
      </c>
      <c r="AR86" s="7" t="str">
        <f t="shared" si="51"/>
        <v/>
      </c>
      <c r="AS86" s="7" t="str">
        <f t="shared" si="51"/>
        <v/>
      </c>
      <c r="AT86" s="7" t="str">
        <f t="shared" si="51"/>
        <v/>
      </c>
      <c r="AU86" s="7" t="str">
        <f t="shared" si="51"/>
        <v/>
      </c>
      <c r="AV86" s="7" t="str">
        <f t="shared" si="50"/>
        <v/>
      </c>
      <c r="AW86" s="7" t="str">
        <f t="shared" si="50"/>
        <v/>
      </c>
      <c r="AX86" s="7" t="str">
        <f t="shared" si="50"/>
        <v/>
      </c>
      <c r="AY86" s="7" t="str">
        <f t="shared" si="50"/>
        <v/>
      </c>
      <c r="AZ86" s="7" t="str">
        <f t="shared" si="50"/>
        <v/>
      </c>
      <c r="BA86" s="7" t="str">
        <f t="shared" si="50"/>
        <v/>
      </c>
      <c r="BB86" s="7" t="str">
        <f t="shared" si="50"/>
        <v/>
      </c>
      <c r="BC86" s="7" t="str">
        <f t="shared" si="50"/>
        <v/>
      </c>
      <c r="BD86" s="7" t="str">
        <f t="shared" si="50"/>
        <v/>
      </c>
      <c r="BE86">
        <f t="shared" si="45"/>
        <v>15</v>
      </c>
    </row>
    <row r="87" spans="1:57" ht="15.75" x14ac:dyDescent="0.25">
      <c r="A87" s="11">
        <f t="shared" si="46"/>
        <v>81</v>
      </c>
      <c r="B87" s="11">
        <f t="shared" si="47"/>
        <v>51</v>
      </c>
      <c r="E87" s="2">
        <f t="shared" si="48"/>
        <v>81</v>
      </c>
      <c r="F87" s="1">
        <v>29695</v>
      </c>
      <c r="G87" s="2">
        <f t="shared" si="43"/>
        <v>51</v>
      </c>
      <c r="H87" s="17">
        <f t="shared" si="44"/>
        <v>109</v>
      </c>
      <c r="I87" t="str">
        <f t="shared" si="33"/>
        <v/>
      </c>
      <c r="J87" t="str">
        <f t="shared" si="34"/>
        <v/>
      </c>
      <c r="K87">
        <f t="shared" si="35"/>
        <v>51</v>
      </c>
      <c r="L87" t="str">
        <f t="shared" si="36"/>
        <v/>
      </c>
      <c r="M87" t="str">
        <f t="shared" si="37"/>
        <v/>
      </c>
      <c r="N87" t="str">
        <f t="shared" si="38"/>
        <v/>
      </c>
      <c r="O87" t="str">
        <f t="shared" si="39"/>
        <v/>
      </c>
      <c r="P87" t="str">
        <f t="shared" si="40"/>
        <v/>
      </c>
      <c r="R87" s="14">
        <f t="shared" si="32"/>
        <v>110</v>
      </c>
      <c r="W87" s="7" t="str">
        <f t="shared" si="30"/>
        <v/>
      </c>
      <c r="X87" s="7" t="str">
        <f t="shared" si="49"/>
        <v/>
      </c>
      <c r="Y87" s="7" t="str">
        <f t="shared" si="49"/>
        <v/>
      </c>
      <c r="Z87" s="7" t="str">
        <f t="shared" si="49"/>
        <v/>
      </c>
      <c r="AA87" s="7" t="str">
        <f t="shared" si="49"/>
        <v/>
      </c>
      <c r="AB87" s="7" t="str">
        <f t="shared" si="49"/>
        <v/>
      </c>
      <c r="AC87" s="7" t="str">
        <f t="shared" si="49"/>
        <v/>
      </c>
      <c r="AD87" s="7" t="str">
        <f t="shared" si="49"/>
        <v/>
      </c>
      <c r="AE87" s="7" t="str">
        <f t="shared" si="49"/>
        <v/>
      </c>
      <c r="AF87" s="7" t="str">
        <f t="shared" si="51"/>
        <v/>
      </c>
      <c r="AG87" s="7" t="str">
        <f t="shared" si="51"/>
        <v/>
      </c>
      <c r="AH87" s="7" t="str">
        <f t="shared" si="51"/>
        <v/>
      </c>
      <c r="AI87" s="7" t="str">
        <f t="shared" si="51"/>
        <v/>
      </c>
      <c r="AJ87" s="7" t="str">
        <f t="shared" si="51"/>
        <v/>
      </c>
      <c r="AK87" s="7" t="str">
        <f t="shared" si="51"/>
        <v/>
      </c>
      <c r="AL87" s="7" t="str">
        <f t="shared" si="51"/>
        <v/>
      </c>
      <c r="AM87" s="7" t="str">
        <f t="shared" si="51"/>
        <v/>
      </c>
      <c r="AN87" s="7" t="str">
        <f t="shared" si="51"/>
        <v/>
      </c>
      <c r="AO87" s="7" t="str">
        <f t="shared" si="51"/>
        <v/>
      </c>
      <c r="AP87" s="7" t="str">
        <f t="shared" si="51"/>
        <v/>
      </c>
      <c r="AQ87" s="7" t="str">
        <f t="shared" si="51"/>
        <v/>
      </c>
      <c r="AR87" s="7" t="str">
        <f t="shared" si="51"/>
        <v/>
      </c>
      <c r="AS87" s="7" t="str">
        <f t="shared" si="51"/>
        <v/>
      </c>
      <c r="AT87" s="7" t="str">
        <f t="shared" si="51"/>
        <v/>
      </c>
      <c r="AU87" s="7" t="str">
        <f t="shared" si="51"/>
        <v/>
      </c>
      <c r="AV87" s="7" t="str">
        <f t="shared" si="50"/>
        <v/>
      </c>
      <c r="AW87" s="7" t="str">
        <f t="shared" si="50"/>
        <v/>
      </c>
      <c r="AX87" s="7" t="str">
        <f t="shared" si="50"/>
        <v>n</v>
      </c>
      <c r="AY87" s="7" t="str">
        <f t="shared" si="50"/>
        <v/>
      </c>
      <c r="AZ87" s="7" t="str">
        <f t="shared" si="50"/>
        <v/>
      </c>
      <c r="BA87" s="7" t="str">
        <f t="shared" si="50"/>
        <v/>
      </c>
      <c r="BB87" s="7" t="str">
        <f t="shared" si="50"/>
        <v/>
      </c>
      <c r="BC87" s="7" t="str">
        <f t="shared" si="50"/>
        <v/>
      </c>
      <c r="BD87" s="7" t="str">
        <f t="shared" si="50"/>
        <v/>
      </c>
      <c r="BE87">
        <f t="shared" si="45"/>
        <v>28</v>
      </c>
    </row>
    <row r="88" spans="1:57" ht="15.75" x14ac:dyDescent="0.25">
      <c r="A88" s="11">
        <f t="shared" si="46"/>
        <v>82</v>
      </c>
      <c r="B88" s="11">
        <f t="shared" si="47"/>
        <v>51</v>
      </c>
      <c r="E88" s="2">
        <f t="shared" si="48"/>
        <v>82</v>
      </c>
      <c r="F88" s="1">
        <v>30052</v>
      </c>
      <c r="G88" s="2">
        <f t="shared" si="43"/>
        <v>51</v>
      </c>
      <c r="H88" s="17">
        <f t="shared" si="44"/>
        <v>101</v>
      </c>
      <c r="I88" t="str">
        <f t="shared" si="33"/>
        <v/>
      </c>
      <c r="J88" t="str">
        <f t="shared" si="34"/>
        <v/>
      </c>
      <c r="K88">
        <f t="shared" si="35"/>
        <v>51</v>
      </c>
      <c r="L88" t="str">
        <f t="shared" si="36"/>
        <v/>
      </c>
      <c r="M88" t="str">
        <f t="shared" si="37"/>
        <v/>
      </c>
      <c r="N88" t="str">
        <f t="shared" si="38"/>
        <v/>
      </c>
      <c r="O88" t="str">
        <f t="shared" si="39"/>
        <v/>
      </c>
      <c r="P88" t="str">
        <f t="shared" si="40"/>
        <v/>
      </c>
      <c r="R88" s="14">
        <f t="shared" si="32"/>
        <v>102</v>
      </c>
      <c r="W88" s="7" t="str">
        <f t="shared" si="30"/>
        <v/>
      </c>
      <c r="X88" s="7" t="str">
        <f t="shared" si="49"/>
        <v/>
      </c>
      <c r="Y88" s="7" t="str">
        <f t="shared" si="49"/>
        <v/>
      </c>
      <c r="Z88" s="7" t="str">
        <f t="shared" si="49"/>
        <v/>
      </c>
      <c r="AA88" s="7" t="str">
        <f t="shared" si="49"/>
        <v/>
      </c>
      <c r="AB88" s="7" t="str">
        <f t="shared" si="49"/>
        <v/>
      </c>
      <c r="AC88" s="7" t="str">
        <f t="shared" si="49"/>
        <v/>
      </c>
      <c r="AD88" s="7" t="str">
        <f t="shared" si="49"/>
        <v/>
      </c>
      <c r="AE88" s="7" t="str">
        <f t="shared" si="49"/>
        <v/>
      </c>
      <c r="AF88" s="7" t="str">
        <f t="shared" si="51"/>
        <v/>
      </c>
      <c r="AG88" s="7" t="str">
        <f t="shared" si="51"/>
        <v/>
      </c>
      <c r="AH88" s="7" t="str">
        <f t="shared" si="51"/>
        <v/>
      </c>
      <c r="AI88" s="7" t="str">
        <f t="shared" si="51"/>
        <v/>
      </c>
      <c r="AJ88" s="7" t="str">
        <f t="shared" si="51"/>
        <v/>
      </c>
      <c r="AK88" s="7" t="str">
        <f t="shared" si="51"/>
        <v/>
      </c>
      <c r="AL88" s="7" t="str">
        <f t="shared" si="51"/>
        <v/>
      </c>
      <c r="AM88" s="7" t="str">
        <f t="shared" si="51"/>
        <v/>
      </c>
      <c r="AN88" s="7" t="str">
        <f t="shared" si="51"/>
        <v/>
      </c>
      <c r="AO88" s="7" t="str">
        <f t="shared" si="51"/>
        <v/>
      </c>
      <c r="AP88" s="7" t="str">
        <f t="shared" si="51"/>
        <v>n</v>
      </c>
      <c r="AQ88" s="7" t="str">
        <f t="shared" si="51"/>
        <v/>
      </c>
      <c r="AR88" s="7" t="str">
        <f t="shared" si="51"/>
        <v/>
      </c>
      <c r="AS88" s="7" t="str">
        <f t="shared" si="51"/>
        <v/>
      </c>
      <c r="AT88" s="7" t="str">
        <f t="shared" si="51"/>
        <v/>
      </c>
      <c r="AU88" s="7" t="str">
        <f t="shared" si="51"/>
        <v/>
      </c>
      <c r="AV88" s="7" t="str">
        <f t="shared" si="50"/>
        <v/>
      </c>
      <c r="AW88" s="7" t="str">
        <f t="shared" si="50"/>
        <v/>
      </c>
      <c r="AX88" s="7" t="str">
        <f t="shared" si="50"/>
        <v/>
      </c>
      <c r="AY88" s="7" t="str">
        <f t="shared" si="50"/>
        <v/>
      </c>
      <c r="AZ88" s="7" t="str">
        <f t="shared" si="50"/>
        <v/>
      </c>
      <c r="BA88" s="7" t="str">
        <f t="shared" si="50"/>
        <v/>
      </c>
      <c r="BB88" s="7" t="str">
        <f t="shared" si="50"/>
        <v/>
      </c>
      <c r="BC88" s="7" t="str">
        <f t="shared" si="50"/>
        <v/>
      </c>
      <c r="BD88" s="7" t="str">
        <f t="shared" si="50"/>
        <v/>
      </c>
      <c r="BE88">
        <f t="shared" si="45"/>
        <v>20</v>
      </c>
    </row>
    <row r="89" spans="1:57" ht="15.75" x14ac:dyDescent="0.25">
      <c r="A89" s="11">
        <f t="shared" si="46"/>
        <v>83</v>
      </c>
      <c r="B89" s="11">
        <f t="shared" si="47"/>
        <v>55</v>
      </c>
      <c r="E89" s="2">
        <f t="shared" si="48"/>
        <v>83</v>
      </c>
      <c r="F89" s="1">
        <v>30409</v>
      </c>
      <c r="G89" s="2">
        <f t="shared" si="43"/>
        <v>55</v>
      </c>
      <c r="H89" s="17">
        <f t="shared" si="44"/>
        <v>93</v>
      </c>
      <c r="I89" t="str">
        <f t="shared" si="33"/>
        <v/>
      </c>
      <c r="J89" t="str">
        <f t="shared" si="34"/>
        <v/>
      </c>
      <c r="K89" t="str">
        <f t="shared" si="35"/>
        <v/>
      </c>
      <c r="L89" t="str">
        <f t="shared" si="36"/>
        <v/>
      </c>
      <c r="M89" t="str">
        <f t="shared" si="37"/>
        <v/>
      </c>
      <c r="N89" t="str">
        <f t="shared" si="38"/>
        <v/>
      </c>
      <c r="O89">
        <f t="shared" si="39"/>
        <v>55</v>
      </c>
      <c r="P89" t="str">
        <f t="shared" si="40"/>
        <v/>
      </c>
      <c r="R89" s="14">
        <f t="shared" si="32"/>
        <v>94</v>
      </c>
      <c r="W89" s="7" t="str">
        <f t="shared" si="30"/>
        <v/>
      </c>
      <c r="X89" s="7" t="str">
        <f t="shared" si="49"/>
        <v/>
      </c>
      <c r="Y89" s="7" t="str">
        <f t="shared" si="49"/>
        <v/>
      </c>
      <c r="Z89" s="7" t="str">
        <f t="shared" si="49"/>
        <v/>
      </c>
      <c r="AA89" s="7" t="str">
        <f t="shared" si="49"/>
        <v/>
      </c>
      <c r="AB89" s="7" t="str">
        <f t="shared" si="49"/>
        <v/>
      </c>
      <c r="AC89" s="7" t="str">
        <f t="shared" si="49"/>
        <v/>
      </c>
      <c r="AD89" s="7" t="str">
        <f t="shared" si="49"/>
        <v/>
      </c>
      <c r="AE89" s="7" t="str">
        <f t="shared" si="49"/>
        <v/>
      </c>
      <c r="AF89" s="7" t="str">
        <f t="shared" si="51"/>
        <v/>
      </c>
      <c r="AG89" s="7" t="str">
        <f t="shared" si="51"/>
        <v/>
      </c>
      <c r="AH89" s="7" t="str">
        <f t="shared" si="51"/>
        <v>n</v>
      </c>
      <c r="AI89" s="7" t="str">
        <f t="shared" si="51"/>
        <v/>
      </c>
      <c r="AJ89" s="7" t="str">
        <f t="shared" si="51"/>
        <v/>
      </c>
      <c r="AK89" s="7" t="str">
        <f t="shared" si="51"/>
        <v/>
      </c>
      <c r="AL89" s="7" t="str">
        <f t="shared" si="51"/>
        <v/>
      </c>
      <c r="AM89" s="7" t="str">
        <f t="shared" si="51"/>
        <v/>
      </c>
      <c r="AN89" s="7" t="str">
        <f t="shared" si="51"/>
        <v/>
      </c>
      <c r="AO89" s="7" t="str">
        <f t="shared" si="51"/>
        <v/>
      </c>
      <c r="AP89" s="7" t="str">
        <f t="shared" si="51"/>
        <v/>
      </c>
      <c r="AQ89" s="7" t="str">
        <f t="shared" si="51"/>
        <v/>
      </c>
      <c r="AR89" s="7" t="str">
        <f t="shared" si="51"/>
        <v/>
      </c>
      <c r="AS89" s="7" t="str">
        <f t="shared" si="51"/>
        <v/>
      </c>
      <c r="AT89" s="7" t="str">
        <f t="shared" si="51"/>
        <v/>
      </c>
      <c r="AU89" s="7" t="str">
        <f t="shared" si="51"/>
        <v/>
      </c>
      <c r="AV89" s="7" t="str">
        <f t="shared" si="50"/>
        <v/>
      </c>
      <c r="AW89" s="7" t="str">
        <f t="shared" si="50"/>
        <v/>
      </c>
      <c r="AX89" s="7" t="str">
        <f t="shared" si="50"/>
        <v/>
      </c>
      <c r="AY89" s="7" t="str">
        <f t="shared" si="50"/>
        <v/>
      </c>
      <c r="AZ89" s="7" t="str">
        <f t="shared" si="50"/>
        <v/>
      </c>
      <c r="BA89" s="7" t="str">
        <f t="shared" si="50"/>
        <v/>
      </c>
      <c r="BB89" s="7" t="str">
        <f t="shared" si="50"/>
        <v/>
      </c>
      <c r="BC89" s="7" t="str">
        <f t="shared" si="50"/>
        <v/>
      </c>
      <c r="BD89" s="7" t="str">
        <f t="shared" si="50"/>
        <v/>
      </c>
      <c r="BE89">
        <f t="shared" si="45"/>
        <v>12</v>
      </c>
    </row>
    <row r="90" spans="1:57" ht="15.75" x14ac:dyDescent="0.25">
      <c r="A90" s="11">
        <f t="shared" si="46"/>
        <v>84</v>
      </c>
      <c r="B90" s="11">
        <f t="shared" si="47"/>
        <v>50</v>
      </c>
      <c r="E90" s="2">
        <f t="shared" si="48"/>
        <v>84</v>
      </c>
      <c r="F90" s="1">
        <v>30794</v>
      </c>
      <c r="G90" s="2">
        <f t="shared" si="43"/>
        <v>50</v>
      </c>
      <c r="H90" s="17">
        <f t="shared" si="44"/>
        <v>113</v>
      </c>
      <c r="I90" t="str">
        <f t="shared" si="33"/>
        <v/>
      </c>
      <c r="J90">
        <f t="shared" si="34"/>
        <v>50</v>
      </c>
      <c r="K90" t="str">
        <f t="shared" si="35"/>
        <v/>
      </c>
      <c r="L90" t="str">
        <f t="shared" si="36"/>
        <v/>
      </c>
      <c r="M90" t="str">
        <f t="shared" si="37"/>
        <v/>
      </c>
      <c r="N90" t="str">
        <f t="shared" si="38"/>
        <v/>
      </c>
      <c r="O90" t="str">
        <f t="shared" si="39"/>
        <v/>
      </c>
      <c r="P90" t="str">
        <f t="shared" si="40"/>
        <v/>
      </c>
      <c r="R90" s="14">
        <f t="shared" si="32"/>
        <v>113</v>
      </c>
      <c r="W90" s="7" t="str">
        <f t="shared" si="30"/>
        <v/>
      </c>
      <c r="X90" s="7" t="str">
        <f t="shared" si="49"/>
        <v/>
      </c>
      <c r="Y90" s="7" t="str">
        <f t="shared" si="49"/>
        <v/>
      </c>
      <c r="Z90" s="7" t="str">
        <f t="shared" si="49"/>
        <v/>
      </c>
      <c r="AA90" s="7" t="str">
        <f t="shared" si="49"/>
        <v/>
      </c>
      <c r="AB90" s="7" t="str">
        <f t="shared" si="49"/>
        <v/>
      </c>
      <c r="AC90" s="7" t="str">
        <f t="shared" si="49"/>
        <v/>
      </c>
      <c r="AD90" s="7" t="str">
        <f t="shared" si="49"/>
        <v/>
      </c>
      <c r="AE90" s="7" t="str">
        <f t="shared" si="49"/>
        <v/>
      </c>
      <c r="AF90" s="7" t="str">
        <f t="shared" si="51"/>
        <v/>
      </c>
      <c r="AG90" s="7" t="str">
        <f t="shared" si="51"/>
        <v/>
      </c>
      <c r="AH90" s="7" t="str">
        <f t="shared" si="51"/>
        <v/>
      </c>
      <c r="AI90" s="7" t="str">
        <f t="shared" si="51"/>
        <v/>
      </c>
      <c r="AJ90" s="7" t="str">
        <f t="shared" si="51"/>
        <v/>
      </c>
      <c r="AK90" s="7" t="str">
        <f t="shared" si="51"/>
        <v/>
      </c>
      <c r="AL90" s="7" t="str">
        <f t="shared" si="51"/>
        <v/>
      </c>
      <c r="AM90" s="7" t="str">
        <f t="shared" si="51"/>
        <v/>
      </c>
      <c r="AN90" s="7" t="str">
        <f t="shared" si="51"/>
        <v/>
      </c>
      <c r="AO90" s="7" t="str">
        <f t="shared" si="51"/>
        <v/>
      </c>
      <c r="AP90" s="7" t="str">
        <f t="shared" si="51"/>
        <v/>
      </c>
      <c r="AQ90" s="7" t="str">
        <f t="shared" si="51"/>
        <v/>
      </c>
      <c r="AR90" s="7" t="str">
        <f t="shared" si="51"/>
        <v/>
      </c>
      <c r="AS90" s="7" t="str">
        <f t="shared" si="51"/>
        <v/>
      </c>
      <c r="AT90" s="7" t="str">
        <f t="shared" si="51"/>
        <v/>
      </c>
      <c r="AU90" s="7" t="str">
        <f t="shared" si="51"/>
        <v/>
      </c>
      <c r="AV90" s="7" t="str">
        <f t="shared" si="50"/>
        <v/>
      </c>
      <c r="AW90" s="7" t="str">
        <f t="shared" si="50"/>
        <v/>
      </c>
      <c r="AX90" s="7" t="str">
        <f t="shared" si="50"/>
        <v/>
      </c>
      <c r="AY90" s="7" t="str">
        <f t="shared" si="50"/>
        <v/>
      </c>
      <c r="AZ90" s="7" t="str">
        <f t="shared" si="50"/>
        <v/>
      </c>
      <c r="BA90" s="7" t="str">
        <f t="shared" si="50"/>
        <v>n</v>
      </c>
      <c r="BB90" s="7" t="str">
        <f t="shared" si="50"/>
        <v/>
      </c>
      <c r="BC90" s="7" t="str">
        <f t="shared" si="50"/>
        <v/>
      </c>
      <c r="BD90" s="7" t="str">
        <f t="shared" si="50"/>
        <v/>
      </c>
      <c r="BE90">
        <f t="shared" si="45"/>
        <v>31</v>
      </c>
    </row>
    <row r="91" spans="1:57" ht="15.75" x14ac:dyDescent="0.25">
      <c r="A91" s="11">
        <f t="shared" si="46"/>
        <v>85</v>
      </c>
      <c r="B91" s="11">
        <f t="shared" si="47"/>
        <v>51</v>
      </c>
      <c r="E91" s="2">
        <f t="shared" si="48"/>
        <v>85</v>
      </c>
      <c r="F91" s="1">
        <v>31144</v>
      </c>
      <c r="G91" s="2">
        <f t="shared" si="43"/>
        <v>51</v>
      </c>
      <c r="H91" s="17">
        <f t="shared" si="44"/>
        <v>97</v>
      </c>
      <c r="I91" t="str">
        <f t="shared" si="33"/>
        <v/>
      </c>
      <c r="J91" t="str">
        <f t="shared" si="34"/>
        <v/>
      </c>
      <c r="K91">
        <f t="shared" si="35"/>
        <v>51</v>
      </c>
      <c r="L91" t="str">
        <f t="shared" si="36"/>
        <v/>
      </c>
      <c r="M91" t="str">
        <f t="shared" si="37"/>
        <v/>
      </c>
      <c r="N91" t="str">
        <f t="shared" si="38"/>
        <v/>
      </c>
      <c r="O91" t="str">
        <f t="shared" si="39"/>
        <v/>
      </c>
      <c r="P91" t="str">
        <f t="shared" si="40"/>
        <v/>
      </c>
      <c r="R91" s="14">
        <f t="shared" si="32"/>
        <v>98</v>
      </c>
      <c r="W91" s="7" t="str">
        <f t="shared" si="30"/>
        <v/>
      </c>
      <c r="X91" s="7" t="str">
        <f t="shared" si="49"/>
        <v/>
      </c>
      <c r="Y91" s="7" t="str">
        <f t="shared" si="49"/>
        <v/>
      </c>
      <c r="Z91" s="7" t="str">
        <f t="shared" si="49"/>
        <v/>
      </c>
      <c r="AA91" s="7" t="str">
        <f t="shared" si="49"/>
        <v/>
      </c>
      <c r="AB91" s="7" t="str">
        <f t="shared" si="49"/>
        <v/>
      </c>
      <c r="AC91" s="7" t="str">
        <f t="shared" si="49"/>
        <v/>
      </c>
      <c r="AD91" s="7" t="str">
        <f t="shared" si="49"/>
        <v/>
      </c>
      <c r="AE91" s="7" t="str">
        <f t="shared" si="49"/>
        <v/>
      </c>
      <c r="AF91" s="7" t="str">
        <f t="shared" si="51"/>
        <v/>
      </c>
      <c r="AG91" s="7" t="str">
        <f t="shared" si="51"/>
        <v/>
      </c>
      <c r="AH91" s="7" t="str">
        <f t="shared" si="51"/>
        <v/>
      </c>
      <c r="AI91" s="7" t="str">
        <f t="shared" si="51"/>
        <v/>
      </c>
      <c r="AJ91" s="7" t="str">
        <f t="shared" si="51"/>
        <v/>
      </c>
      <c r="AK91" s="7" t="str">
        <f t="shared" si="51"/>
        <v/>
      </c>
      <c r="AL91" s="7" t="str">
        <f t="shared" si="51"/>
        <v>n</v>
      </c>
      <c r="AM91" s="7" t="str">
        <f t="shared" si="51"/>
        <v/>
      </c>
      <c r="AN91" s="7" t="str">
        <f t="shared" si="51"/>
        <v/>
      </c>
      <c r="AO91" s="7" t="str">
        <f t="shared" si="51"/>
        <v/>
      </c>
      <c r="AP91" s="7" t="str">
        <f t="shared" si="51"/>
        <v/>
      </c>
      <c r="AQ91" s="7" t="str">
        <f t="shared" si="51"/>
        <v/>
      </c>
      <c r="AR91" s="7" t="str">
        <f t="shared" si="51"/>
        <v/>
      </c>
      <c r="AS91" s="7" t="str">
        <f t="shared" si="51"/>
        <v/>
      </c>
      <c r="AT91" s="7" t="str">
        <f t="shared" si="51"/>
        <v/>
      </c>
      <c r="AU91" s="7" t="str">
        <f t="shared" si="51"/>
        <v/>
      </c>
      <c r="AV91" s="7" t="str">
        <f t="shared" si="50"/>
        <v/>
      </c>
      <c r="AW91" s="7" t="str">
        <f t="shared" si="50"/>
        <v/>
      </c>
      <c r="AX91" s="7" t="str">
        <f t="shared" si="50"/>
        <v/>
      </c>
      <c r="AY91" s="7" t="str">
        <f t="shared" si="50"/>
        <v/>
      </c>
      <c r="AZ91" s="7" t="str">
        <f t="shared" si="50"/>
        <v/>
      </c>
      <c r="BA91" s="7" t="str">
        <f t="shared" si="50"/>
        <v/>
      </c>
      <c r="BB91" s="7" t="str">
        <f t="shared" si="50"/>
        <v/>
      </c>
      <c r="BC91" s="7" t="str">
        <f t="shared" si="50"/>
        <v/>
      </c>
      <c r="BD91" s="7" t="str">
        <f t="shared" si="50"/>
        <v/>
      </c>
      <c r="BE91">
        <f t="shared" si="45"/>
        <v>16</v>
      </c>
    </row>
    <row r="92" spans="1:57" ht="15.75" x14ac:dyDescent="0.25">
      <c r="A92" s="11">
        <f t="shared" si="46"/>
        <v>86</v>
      </c>
      <c r="B92" s="11">
        <f t="shared" si="47"/>
        <v>55</v>
      </c>
      <c r="E92" s="2">
        <f t="shared" si="48"/>
        <v>86</v>
      </c>
      <c r="F92" s="1">
        <v>31501</v>
      </c>
      <c r="G92" s="2">
        <f t="shared" si="43"/>
        <v>55</v>
      </c>
      <c r="H92" s="17">
        <f t="shared" si="44"/>
        <v>89</v>
      </c>
      <c r="I92" t="str">
        <f t="shared" si="33"/>
        <v/>
      </c>
      <c r="J92" t="str">
        <f t="shared" si="34"/>
        <v/>
      </c>
      <c r="K92" t="str">
        <f t="shared" si="35"/>
        <v/>
      </c>
      <c r="L92" t="str">
        <f t="shared" si="36"/>
        <v/>
      </c>
      <c r="M92" t="str">
        <f t="shared" si="37"/>
        <v/>
      </c>
      <c r="N92" t="str">
        <f t="shared" si="38"/>
        <v/>
      </c>
      <c r="O92">
        <f t="shared" si="39"/>
        <v>55</v>
      </c>
      <c r="P92" t="str">
        <f t="shared" si="40"/>
        <v/>
      </c>
      <c r="R92" s="14">
        <f t="shared" si="32"/>
        <v>90</v>
      </c>
      <c r="W92" s="7" t="str">
        <f t="shared" si="30"/>
        <v/>
      </c>
      <c r="X92" s="7" t="str">
        <f t="shared" si="49"/>
        <v/>
      </c>
      <c r="Y92" s="7" t="str">
        <f t="shared" si="49"/>
        <v/>
      </c>
      <c r="Z92" s="7" t="str">
        <f t="shared" si="49"/>
        <v/>
      </c>
      <c r="AA92" s="7" t="str">
        <f t="shared" si="49"/>
        <v/>
      </c>
      <c r="AB92" s="7" t="str">
        <f t="shared" si="49"/>
        <v/>
      </c>
      <c r="AC92" s="7" t="str">
        <f t="shared" si="49"/>
        <v/>
      </c>
      <c r="AD92" s="7" t="str">
        <f t="shared" si="49"/>
        <v>n</v>
      </c>
      <c r="AE92" s="7" t="str">
        <f t="shared" si="49"/>
        <v/>
      </c>
      <c r="AF92" s="7" t="str">
        <f t="shared" si="51"/>
        <v/>
      </c>
      <c r="AG92" s="7" t="str">
        <f t="shared" si="51"/>
        <v/>
      </c>
      <c r="AH92" s="7" t="str">
        <f t="shared" si="51"/>
        <v/>
      </c>
      <c r="AI92" s="7" t="str">
        <f t="shared" si="51"/>
        <v/>
      </c>
      <c r="AJ92" s="7" t="str">
        <f t="shared" si="51"/>
        <v/>
      </c>
      <c r="AK92" s="7" t="str">
        <f t="shared" si="51"/>
        <v/>
      </c>
      <c r="AL92" s="7" t="str">
        <f t="shared" si="51"/>
        <v/>
      </c>
      <c r="AM92" s="7" t="str">
        <f t="shared" si="51"/>
        <v/>
      </c>
      <c r="AN92" s="7" t="str">
        <f t="shared" si="51"/>
        <v/>
      </c>
      <c r="AO92" s="7" t="str">
        <f t="shared" si="51"/>
        <v/>
      </c>
      <c r="AP92" s="7" t="str">
        <f t="shared" si="51"/>
        <v/>
      </c>
      <c r="AQ92" s="7" t="str">
        <f t="shared" si="51"/>
        <v/>
      </c>
      <c r="AR92" s="7" t="str">
        <f t="shared" si="51"/>
        <v/>
      </c>
      <c r="AS92" s="7" t="str">
        <f t="shared" si="51"/>
        <v/>
      </c>
      <c r="AT92" s="7" t="str">
        <f t="shared" si="51"/>
        <v/>
      </c>
      <c r="AU92" s="7" t="str">
        <f t="shared" si="51"/>
        <v/>
      </c>
      <c r="AV92" s="7" t="str">
        <f t="shared" si="50"/>
        <v/>
      </c>
      <c r="AW92" s="7" t="str">
        <f t="shared" si="50"/>
        <v/>
      </c>
      <c r="AX92" s="7" t="str">
        <f t="shared" si="50"/>
        <v/>
      </c>
      <c r="AY92" s="7" t="str">
        <f t="shared" si="50"/>
        <v/>
      </c>
      <c r="AZ92" s="7" t="str">
        <f t="shared" si="50"/>
        <v/>
      </c>
      <c r="BA92" s="7" t="str">
        <f t="shared" si="50"/>
        <v/>
      </c>
      <c r="BB92" s="7" t="str">
        <f t="shared" si="50"/>
        <v/>
      </c>
      <c r="BC92" s="7" t="str">
        <f t="shared" si="50"/>
        <v/>
      </c>
      <c r="BD92" s="7" t="str">
        <f t="shared" si="50"/>
        <v/>
      </c>
      <c r="BE92">
        <f t="shared" si="45"/>
        <v>8</v>
      </c>
    </row>
    <row r="93" spans="1:57" ht="15.75" x14ac:dyDescent="0.25">
      <c r="A93" s="11">
        <f t="shared" si="46"/>
        <v>87</v>
      </c>
      <c r="B93" s="11">
        <f t="shared" si="47"/>
        <v>50</v>
      </c>
      <c r="E93" s="2">
        <f t="shared" si="48"/>
        <v>87</v>
      </c>
      <c r="F93" s="1">
        <v>31886</v>
      </c>
      <c r="G93" s="2">
        <f t="shared" si="43"/>
        <v>50</v>
      </c>
      <c r="H93" s="17">
        <f t="shared" si="44"/>
        <v>109</v>
      </c>
      <c r="I93" t="str">
        <f t="shared" si="33"/>
        <v/>
      </c>
      <c r="J93">
        <f t="shared" si="34"/>
        <v>50</v>
      </c>
      <c r="K93" t="str">
        <f t="shared" si="35"/>
        <v/>
      </c>
      <c r="L93" t="str">
        <f t="shared" si="36"/>
        <v/>
      </c>
      <c r="M93" t="str">
        <f t="shared" si="37"/>
        <v/>
      </c>
      <c r="N93" t="str">
        <f t="shared" si="38"/>
        <v/>
      </c>
      <c r="O93" t="str">
        <f t="shared" si="39"/>
        <v/>
      </c>
      <c r="P93" t="str">
        <f t="shared" si="40"/>
        <v/>
      </c>
      <c r="R93" s="14">
        <f t="shared" si="32"/>
        <v>110</v>
      </c>
      <c r="W93" s="7" t="str">
        <f t="shared" si="30"/>
        <v/>
      </c>
      <c r="X93" s="7" t="str">
        <f t="shared" si="49"/>
        <v/>
      </c>
      <c r="Y93" s="7" t="str">
        <f t="shared" si="49"/>
        <v/>
      </c>
      <c r="Z93" s="7" t="str">
        <f t="shared" si="49"/>
        <v/>
      </c>
      <c r="AA93" s="7" t="str">
        <f t="shared" si="49"/>
        <v/>
      </c>
      <c r="AB93" s="7" t="str">
        <f t="shared" si="49"/>
        <v/>
      </c>
      <c r="AC93" s="7" t="str">
        <f t="shared" si="49"/>
        <v/>
      </c>
      <c r="AD93" s="7" t="str">
        <f t="shared" si="49"/>
        <v/>
      </c>
      <c r="AE93" s="7" t="str">
        <f t="shared" si="49"/>
        <v/>
      </c>
      <c r="AF93" s="7" t="str">
        <f t="shared" si="51"/>
        <v/>
      </c>
      <c r="AG93" s="7" t="str">
        <f t="shared" si="51"/>
        <v/>
      </c>
      <c r="AH93" s="7" t="str">
        <f t="shared" si="51"/>
        <v/>
      </c>
      <c r="AI93" s="7" t="str">
        <f t="shared" si="51"/>
        <v/>
      </c>
      <c r="AJ93" s="7" t="str">
        <f t="shared" si="51"/>
        <v/>
      </c>
      <c r="AK93" s="7" t="str">
        <f t="shared" si="51"/>
        <v/>
      </c>
      <c r="AL93" s="7" t="str">
        <f t="shared" si="51"/>
        <v/>
      </c>
      <c r="AM93" s="7" t="str">
        <f t="shared" si="51"/>
        <v/>
      </c>
      <c r="AN93" s="7" t="str">
        <f t="shared" si="51"/>
        <v/>
      </c>
      <c r="AO93" s="7" t="str">
        <f t="shared" si="51"/>
        <v/>
      </c>
      <c r="AP93" s="7" t="str">
        <f t="shared" si="51"/>
        <v/>
      </c>
      <c r="AQ93" s="7" t="str">
        <f t="shared" si="51"/>
        <v/>
      </c>
      <c r="AR93" s="7" t="str">
        <f t="shared" si="51"/>
        <v/>
      </c>
      <c r="AS93" s="7" t="str">
        <f t="shared" si="51"/>
        <v/>
      </c>
      <c r="AT93" s="7" t="str">
        <f t="shared" si="51"/>
        <v/>
      </c>
      <c r="AU93" s="7" t="str">
        <f t="shared" si="51"/>
        <v/>
      </c>
      <c r="AV93" s="7" t="str">
        <f t="shared" si="50"/>
        <v/>
      </c>
      <c r="AW93" s="7" t="str">
        <f t="shared" si="50"/>
        <v/>
      </c>
      <c r="AX93" s="7" t="str">
        <f t="shared" si="50"/>
        <v>n</v>
      </c>
      <c r="AY93" s="7" t="str">
        <f t="shared" si="50"/>
        <v/>
      </c>
      <c r="AZ93" s="7" t="str">
        <f t="shared" si="50"/>
        <v/>
      </c>
      <c r="BA93" s="7" t="str">
        <f t="shared" si="50"/>
        <v/>
      </c>
      <c r="BB93" s="7" t="str">
        <f t="shared" si="50"/>
        <v/>
      </c>
      <c r="BC93" s="7" t="str">
        <f t="shared" si="50"/>
        <v/>
      </c>
      <c r="BD93" s="7" t="str">
        <f t="shared" si="50"/>
        <v/>
      </c>
      <c r="BE93">
        <f t="shared" si="45"/>
        <v>28</v>
      </c>
    </row>
    <row r="94" spans="1:57" ht="15.75" x14ac:dyDescent="0.25">
      <c r="A94" s="11">
        <f t="shared" si="46"/>
        <v>88</v>
      </c>
      <c r="B94" s="11">
        <f t="shared" si="47"/>
        <v>51</v>
      </c>
      <c r="E94" s="2">
        <f t="shared" si="48"/>
        <v>88</v>
      </c>
      <c r="F94" s="1">
        <v>32236</v>
      </c>
      <c r="G94" s="2">
        <f t="shared" si="43"/>
        <v>51</v>
      </c>
      <c r="H94" s="17">
        <f t="shared" si="44"/>
        <v>94</v>
      </c>
      <c r="I94" t="str">
        <f t="shared" si="33"/>
        <v/>
      </c>
      <c r="J94" t="str">
        <f t="shared" si="34"/>
        <v/>
      </c>
      <c r="K94">
        <f t="shared" si="35"/>
        <v>51</v>
      </c>
      <c r="L94" t="str">
        <f t="shared" si="36"/>
        <v/>
      </c>
      <c r="M94" t="str">
        <f t="shared" si="37"/>
        <v/>
      </c>
      <c r="N94" t="str">
        <f t="shared" si="38"/>
        <v/>
      </c>
      <c r="O94" t="str">
        <f t="shared" si="39"/>
        <v/>
      </c>
      <c r="P94" t="str">
        <f t="shared" si="40"/>
        <v/>
      </c>
      <c r="R94" s="14">
        <f t="shared" si="32"/>
        <v>94</v>
      </c>
      <c r="W94" s="7" t="str">
        <f t="shared" si="30"/>
        <v/>
      </c>
      <c r="X94" s="7" t="str">
        <f t="shared" si="49"/>
        <v/>
      </c>
      <c r="Y94" s="7" t="str">
        <f t="shared" si="49"/>
        <v/>
      </c>
      <c r="Z94" s="7" t="str">
        <f t="shared" si="49"/>
        <v/>
      </c>
      <c r="AA94" s="7" t="str">
        <f t="shared" si="49"/>
        <v/>
      </c>
      <c r="AB94" s="7" t="str">
        <f t="shared" si="49"/>
        <v/>
      </c>
      <c r="AC94" s="7" t="str">
        <f t="shared" si="49"/>
        <v/>
      </c>
      <c r="AD94" s="7" t="str">
        <f t="shared" si="49"/>
        <v/>
      </c>
      <c r="AE94" s="7" t="str">
        <f t="shared" si="49"/>
        <v/>
      </c>
      <c r="AF94" s="7" t="str">
        <f t="shared" si="51"/>
        <v/>
      </c>
      <c r="AG94" s="7" t="str">
        <f t="shared" si="51"/>
        <v/>
      </c>
      <c r="AH94" s="7" t="str">
        <f t="shared" si="51"/>
        <v>n</v>
      </c>
      <c r="AI94" s="7" t="str">
        <f t="shared" si="51"/>
        <v/>
      </c>
      <c r="AJ94" s="7" t="str">
        <f t="shared" si="51"/>
        <v/>
      </c>
      <c r="AK94" s="7" t="str">
        <f t="shared" si="51"/>
        <v/>
      </c>
      <c r="AL94" s="7" t="str">
        <f t="shared" si="51"/>
        <v/>
      </c>
      <c r="AM94" s="7" t="str">
        <f t="shared" si="51"/>
        <v/>
      </c>
      <c r="AN94" s="7" t="str">
        <f t="shared" si="51"/>
        <v/>
      </c>
      <c r="AO94" s="7" t="str">
        <f t="shared" si="51"/>
        <v/>
      </c>
      <c r="AP94" s="7" t="str">
        <f t="shared" si="51"/>
        <v/>
      </c>
      <c r="AQ94" s="7" t="str">
        <f t="shared" si="51"/>
        <v/>
      </c>
      <c r="AR94" s="7" t="str">
        <f t="shared" si="51"/>
        <v/>
      </c>
      <c r="AS94" s="7" t="str">
        <f t="shared" si="51"/>
        <v/>
      </c>
      <c r="AT94" s="7" t="str">
        <f t="shared" si="51"/>
        <v/>
      </c>
      <c r="AU94" s="7" t="str">
        <f t="shared" si="51"/>
        <v/>
      </c>
      <c r="AV94" s="7" t="str">
        <f t="shared" si="50"/>
        <v/>
      </c>
      <c r="AW94" s="7" t="str">
        <f t="shared" si="50"/>
        <v/>
      </c>
      <c r="AX94" s="7" t="str">
        <f t="shared" si="50"/>
        <v/>
      </c>
      <c r="AY94" s="7" t="str">
        <f t="shared" si="50"/>
        <v/>
      </c>
      <c r="AZ94" s="7" t="str">
        <f t="shared" si="50"/>
        <v/>
      </c>
      <c r="BA94" s="7" t="str">
        <f t="shared" si="50"/>
        <v/>
      </c>
      <c r="BB94" s="7" t="str">
        <f t="shared" si="50"/>
        <v/>
      </c>
      <c r="BC94" s="7" t="str">
        <f t="shared" si="50"/>
        <v/>
      </c>
      <c r="BD94" s="7" t="str">
        <f t="shared" si="50"/>
        <v/>
      </c>
      <c r="BE94">
        <f t="shared" si="45"/>
        <v>12</v>
      </c>
    </row>
    <row r="95" spans="1:57" ht="15.75" x14ac:dyDescent="0.25">
      <c r="A95" s="11">
        <f t="shared" si="46"/>
        <v>89</v>
      </c>
      <c r="B95" s="11">
        <f t="shared" si="47"/>
        <v>55</v>
      </c>
      <c r="E95" s="2">
        <f t="shared" si="48"/>
        <v>89</v>
      </c>
      <c r="F95" s="1">
        <v>32593</v>
      </c>
      <c r="G95" s="2">
        <f t="shared" si="43"/>
        <v>55</v>
      </c>
      <c r="H95" s="17">
        <f t="shared" si="44"/>
        <v>85</v>
      </c>
      <c r="I95" t="str">
        <f t="shared" si="33"/>
        <v/>
      </c>
      <c r="J95" t="str">
        <f t="shared" si="34"/>
        <v/>
      </c>
      <c r="K95" t="str">
        <f t="shared" si="35"/>
        <v/>
      </c>
      <c r="L95" t="str">
        <f t="shared" si="36"/>
        <v/>
      </c>
      <c r="M95" t="str">
        <f t="shared" si="37"/>
        <v/>
      </c>
      <c r="N95" t="str">
        <f t="shared" si="38"/>
        <v/>
      </c>
      <c r="O95">
        <f t="shared" si="39"/>
        <v>55</v>
      </c>
      <c r="P95" t="str">
        <f t="shared" si="40"/>
        <v/>
      </c>
      <c r="R95" s="14">
        <f t="shared" si="32"/>
        <v>86</v>
      </c>
      <c r="W95" s="7" t="str">
        <f t="shared" si="30"/>
        <v/>
      </c>
      <c r="X95" s="7" t="str">
        <f t="shared" si="49"/>
        <v/>
      </c>
      <c r="Y95" s="7" t="str">
        <f t="shared" si="49"/>
        <v/>
      </c>
      <c r="Z95" s="7" t="str">
        <f t="shared" si="49"/>
        <v>n</v>
      </c>
      <c r="AA95" s="7" t="str">
        <f t="shared" si="49"/>
        <v/>
      </c>
      <c r="AB95" s="7" t="str">
        <f t="shared" si="49"/>
        <v/>
      </c>
      <c r="AC95" s="7" t="str">
        <f t="shared" si="49"/>
        <v/>
      </c>
      <c r="AD95" s="7" t="str">
        <f t="shared" si="49"/>
        <v/>
      </c>
      <c r="AE95" s="7" t="str">
        <f t="shared" si="49"/>
        <v/>
      </c>
      <c r="AF95" s="7" t="str">
        <f t="shared" si="51"/>
        <v/>
      </c>
      <c r="AG95" s="7" t="str">
        <f t="shared" si="51"/>
        <v/>
      </c>
      <c r="AH95" s="7" t="str">
        <f t="shared" si="51"/>
        <v/>
      </c>
      <c r="AI95" s="7" t="str">
        <f t="shared" si="51"/>
        <v/>
      </c>
      <c r="AJ95" s="7" t="str">
        <f t="shared" si="51"/>
        <v/>
      </c>
      <c r="AK95" s="7" t="str">
        <f t="shared" si="51"/>
        <v/>
      </c>
      <c r="AL95" s="7" t="str">
        <f t="shared" si="51"/>
        <v/>
      </c>
      <c r="AM95" s="7" t="str">
        <f t="shared" si="51"/>
        <v/>
      </c>
      <c r="AN95" s="7" t="str">
        <f t="shared" si="51"/>
        <v/>
      </c>
      <c r="AO95" s="7" t="str">
        <f t="shared" si="51"/>
        <v/>
      </c>
      <c r="AP95" s="7" t="str">
        <f t="shared" si="51"/>
        <v/>
      </c>
      <c r="AQ95" s="7" t="str">
        <f t="shared" si="51"/>
        <v/>
      </c>
      <c r="AR95" s="7" t="str">
        <f t="shared" si="51"/>
        <v/>
      </c>
      <c r="AS95" s="7" t="str">
        <f t="shared" si="51"/>
        <v/>
      </c>
      <c r="AT95" s="7" t="str">
        <f t="shared" si="51"/>
        <v/>
      </c>
      <c r="AU95" s="7" t="str">
        <f t="shared" si="51"/>
        <v/>
      </c>
      <c r="AV95" s="7" t="str">
        <f t="shared" si="50"/>
        <v/>
      </c>
      <c r="AW95" s="7" t="str">
        <f t="shared" si="50"/>
        <v/>
      </c>
      <c r="AX95" s="7" t="str">
        <f t="shared" si="50"/>
        <v/>
      </c>
      <c r="AY95" s="7" t="str">
        <f t="shared" si="50"/>
        <v/>
      </c>
      <c r="AZ95" s="7" t="str">
        <f t="shared" si="50"/>
        <v/>
      </c>
      <c r="BA95" s="7" t="str">
        <f t="shared" si="50"/>
        <v/>
      </c>
      <c r="BB95" s="7" t="str">
        <f t="shared" si="50"/>
        <v/>
      </c>
      <c r="BC95" s="7" t="str">
        <f t="shared" si="50"/>
        <v/>
      </c>
      <c r="BD95" s="7" t="str">
        <f t="shared" si="50"/>
        <v/>
      </c>
      <c r="BE95">
        <f t="shared" si="45"/>
        <v>4</v>
      </c>
    </row>
    <row r="96" spans="1:57" ht="15.75" x14ac:dyDescent="0.25">
      <c r="A96" s="11">
        <f t="shared" si="46"/>
        <v>90</v>
      </c>
      <c r="B96" s="11">
        <f t="shared" si="47"/>
        <v>50</v>
      </c>
      <c r="E96" s="2">
        <f t="shared" si="48"/>
        <v>90</v>
      </c>
      <c r="F96" s="1">
        <v>32978</v>
      </c>
      <c r="G96" s="2">
        <f t="shared" si="43"/>
        <v>50</v>
      </c>
      <c r="H96" s="17">
        <f t="shared" si="44"/>
        <v>105</v>
      </c>
      <c r="I96" t="str">
        <f t="shared" si="33"/>
        <v/>
      </c>
      <c r="J96">
        <f t="shared" si="34"/>
        <v>50</v>
      </c>
      <c r="K96" t="str">
        <f t="shared" si="35"/>
        <v/>
      </c>
      <c r="L96" t="str">
        <f t="shared" si="36"/>
        <v/>
      </c>
      <c r="M96" t="str">
        <f t="shared" si="37"/>
        <v/>
      </c>
      <c r="N96" t="str">
        <f t="shared" si="38"/>
        <v/>
      </c>
      <c r="O96" t="str">
        <f t="shared" si="39"/>
        <v/>
      </c>
      <c r="P96" t="str">
        <f t="shared" si="40"/>
        <v/>
      </c>
      <c r="R96" s="14">
        <f t="shared" si="32"/>
        <v>106</v>
      </c>
      <c r="W96" s="7" t="str">
        <f t="shared" si="30"/>
        <v/>
      </c>
      <c r="X96" s="7" t="str">
        <f t="shared" si="49"/>
        <v/>
      </c>
      <c r="Y96" s="7" t="str">
        <f t="shared" si="49"/>
        <v/>
      </c>
      <c r="Z96" s="7" t="str">
        <f t="shared" si="49"/>
        <v/>
      </c>
      <c r="AA96" s="7" t="str">
        <f t="shared" si="49"/>
        <v/>
      </c>
      <c r="AB96" s="7" t="str">
        <f t="shared" si="49"/>
        <v/>
      </c>
      <c r="AC96" s="7" t="str">
        <f t="shared" si="49"/>
        <v/>
      </c>
      <c r="AD96" s="7" t="str">
        <f t="shared" si="49"/>
        <v/>
      </c>
      <c r="AE96" s="7" t="str">
        <f t="shared" si="49"/>
        <v/>
      </c>
      <c r="AF96" s="7" t="str">
        <f t="shared" si="51"/>
        <v/>
      </c>
      <c r="AG96" s="7" t="str">
        <f t="shared" si="51"/>
        <v/>
      </c>
      <c r="AH96" s="7" t="str">
        <f t="shared" si="51"/>
        <v/>
      </c>
      <c r="AI96" s="7" t="str">
        <f t="shared" si="51"/>
        <v/>
      </c>
      <c r="AJ96" s="7" t="str">
        <f t="shared" si="51"/>
        <v/>
      </c>
      <c r="AK96" s="7" t="str">
        <f t="shared" si="51"/>
        <v/>
      </c>
      <c r="AL96" s="7" t="str">
        <f t="shared" si="51"/>
        <v/>
      </c>
      <c r="AM96" s="7" t="str">
        <f t="shared" si="51"/>
        <v/>
      </c>
      <c r="AN96" s="7" t="str">
        <f t="shared" si="51"/>
        <v/>
      </c>
      <c r="AO96" s="7" t="str">
        <f t="shared" si="51"/>
        <v/>
      </c>
      <c r="AP96" s="7" t="str">
        <f t="shared" si="51"/>
        <v/>
      </c>
      <c r="AQ96" s="7" t="str">
        <f t="shared" si="51"/>
        <v/>
      </c>
      <c r="AR96" s="7" t="str">
        <f t="shared" si="51"/>
        <v/>
      </c>
      <c r="AS96" s="7" t="str">
        <f t="shared" si="51"/>
        <v/>
      </c>
      <c r="AT96" s="7" t="str">
        <f t="shared" si="51"/>
        <v>n</v>
      </c>
      <c r="AU96" s="7" t="str">
        <f t="shared" ref="AU96:BD111" si="52">IF(MONTH($R96)=4,IF(DAY($R96)=AU$5,$W$3,""),"")</f>
        <v/>
      </c>
      <c r="AV96" s="7" t="str">
        <f t="shared" si="52"/>
        <v/>
      </c>
      <c r="AW96" s="7" t="str">
        <f t="shared" si="52"/>
        <v/>
      </c>
      <c r="AX96" s="7" t="str">
        <f t="shared" si="52"/>
        <v/>
      </c>
      <c r="AY96" s="7" t="str">
        <f t="shared" si="52"/>
        <v/>
      </c>
      <c r="AZ96" s="7" t="str">
        <f t="shared" si="52"/>
        <v/>
      </c>
      <c r="BA96" s="7" t="str">
        <f t="shared" si="52"/>
        <v/>
      </c>
      <c r="BB96" s="7" t="str">
        <f t="shared" si="52"/>
        <v/>
      </c>
      <c r="BC96" s="7" t="str">
        <f t="shared" si="52"/>
        <v/>
      </c>
      <c r="BD96" s="7" t="str">
        <f t="shared" si="52"/>
        <v/>
      </c>
      <c r="BE96">
        <f t="shared" si="45"/>
        <v>24</v>
      </c>
    </row>
    <row r="97" spans="1:57" ht="15.75" x14ac:dyDescent="0.25">
      <c r="A97" s="11">
        <f t="shared" si="46"/>
        <v>91</v>
      </c>
      <c r="B97" s="11">
        <f t="shared" si="47"/>
        <v>55</v>
      </c>
      <c r="E97" s="2">
        <f t="shared" si="48"/>
        <v>91</v>
      </c>
      <c r="F97" s="1">
        <v>33328</v>
      </c>
      <c r="G97" s="2">
        <f t="shared" si="43"/>
        <v>55</v>
      </c>
      <c r="H97" s="17">
        <f t="shared" si="44"/>
        <v>90</v>
      </c>
      <c r="I97" t="str">
        <f t="shared" si="33"/>
        <v/>
      </c>
      <c r="J97" t="str">
        <f t="shared" si="34"/>
        <v/>
      </c>
      <c r="K97" t="str">
        <f t="shared" si="35"/>
        <v/>
      </c>
      <c r="L97" t="str">
        <f t="shared" si="36"/>
        <v/>
      </c>
      <c r="M97" t="str">
        <f t="shared" si="37"/>
        <v/>
      </c>
      <c r="N97" t="str">
        <f t="shared" si="38"/>
        <v/>
      </c>
      <c r="O97">
        <f t="shared" si="39"/>
        <v>55</v>
      </c>
      <c r="P97" t="str">
        <f t="shared" si="40"/>
        <v/>
      </c>
      <c r="R97" s="14">
        <f t="shared" si="32"/>
        <v>91</v>
      </c>
      <c r="W97" s="7" t="str">
        <f t="shared" si="30"/>
        <v/>
      </c>
      <c r="X97" s="7" t="str">
        <f t="shared" si="49"/>
        <v/>
      </c>
      <c r="Y97" s="7" t="str">
        <f t="shared" si="49"/>
        <v/>
      </c>
      <c r="Z97" s="7" t="str">
        <f t="shared" si="49"/>
        <v/>
      </c>
      <c r="AA97" s="7" t="str">
        <f t="shared" si="49"/>
        <v/>
      </c>
      <c r="AB97" s="7" t="str">
        <f t="shared" si="49"/>
        <v/>
      </c>
      <c r="AC97" s="7" t="str">
        <f t="shared" si="49"/>
        <v/>
      </c>
      <c r="AD97" s="7" t="str">
        <f t="shared" si="49"/>
        <v/>
      </c>
      <c r="AE97" s="7" t="str">
        <f t="shared" si="49"/>
        <v>n</v>
      </c>
      <c r="AF97" s="7" t="str">
        <f t="shared" ref="AF97:AU112" si="53">IF(MONTH($R97)=4,IF(DAY($R97)=AF$5,$W$3,""),"")</f>
        <v/>
      </c>
      <c r="AG97" s="7" t="str">
        <f t="shared" si="53"/>
        <v/>
      </c>
      <c r="AH97" s="7" t="str">
        <f t="shared" si="53"/>
        <v/>
      </c>
      <c r="AI97" s="7" t="str">
        <f t="shared" si="53"/>
        <v/>
      </c>
      <c r="AJ97" s="7" t="str">
        <f t="shared" si="53"/>
        <v/>
      </c>
      <c r="AK97" s="7" t="str">
        <f t="shared" si="53"/>
        <v/>
      </c>
      <c r="AL97" s="7" t="str">
        <f t="shared" si="53"/>
        <v/>
      </c>
      <c r="AM97" s="7" t="str">
        <f t="shared" si="53"/>
        <v/>
      </c>
      <c r="AN97" s="7" t="str">
        <f t="shared" si="53"/>
        <v/>
      </c>
      <c r="AO97" s="7" t="str">
        <f t="shared" si="53"/>
        <v/>
      </c>
      <c r="AP97" s="7" t="str">
        <f t="shared" si="53"/>
        <v/>
      </c>
      <c r="AQ97" s="7" t="str">
        <f t="shared" si="53"/>
        <v/>
      </c>
      <c r="AR97" s="7" t="str">
        <f t="shared" si="53"/>
        <v/>
      </c>
      <c r="AS97" s="7" t="str">
        <f t="shared" si="53"/>
        <v/>
      </c>
      <c r="AT97" s="7" t="str">
        <f t="shared" si="53"/>
        <v/>
      </c>
      <c r="AU97" s="7" t="str">
        <f t="shared" si="53"/>
        <v/>
      </c>
      <c r="AV97" s="7" t="str">
        <f t="shared" si="52"/>
        <v/>
      </c>
      <c r="AW97" s="7" t="str">
        <f t="shared" si="52"/>
        <v/>
      </c>
      <c r="AX97" s="7" t="str">
        <f t="shared" si="52"/>
        <v/>
      </c>
      <c r="AY97" s="7" t="str">
        <f t="shared" si="52"/>
        <v/>
      </c>
      <c r="AZ97" s="7" t="str">
        <f t="shared" si="52"/>
        <v/>
      </c>
      <c r="BA97" s="7" t="str">
        <f t="shared" si="52"/>
        <v/>
      </c>
      <c r="BB97" s="7" t="str">
        <f t="shared" si="52"/>
        <v/>
      </c>
      <c r="BC97" s="7" t="str">
        <f t="shared" si="52"/>
        <v/>
      </c>
      <c r="BD97" s="7" t="str">
        <f t="shared" si="52"/>
        <v/>
      </c>
      <c r="BE97">
        <f t="shared" si="45"/>
        <v>9</v>
      </c>
    </row>
    <row r="98" spans="1:57" ht="15.75" x14ac:dyDescent="0.25">
      <c r="A98" s="11">
        <f t="shared" si="46"/>
        <v>92</v>
      </c>
      <c r="B98" s="11">
        <f t="shared" si="47"/>
        <v>51</v>
      </c>
      <c r="E98" s="2">
        <f t="shared" si="48"/>
        <v>92</v>
      </c>
      <c r="F98" s="1">
        <v>33713</v>
      </c>
      <c r="G98" s="2">
        <f t="shared" si="43"/>
        <v>51</v>
      </c>
      <c r="H98" s="17">
        <f t="shared" si="44"/>
        <v>110</v>
      </c>
      <c r="I98" t="str">
        <f t="shared" si="33"/>
        <v/>
      </c>
      <c r="J98" t="str">
        <f t="shared" si="34"/>
        <v/>
      </c>
      <c r="K98">
        <f t="shared" si="35"/>
        <v>51</v>
      </c>
      <c r="L98" t="str">
        <f t="shared" si="36"/>
        <v/>
      </c>
      <c r="M98" t="str">
        <f t="shared" si="37"/>
        <v/>
      </c>
      <c r="N98" t="str">
        <f t="shared" si="38"/>
        <v/>
      </c>
      <c r="O98" t="str">
        <f t="shared" si="39"/>
        <v/>
      </c>
      <c r="P98" t="str">
        <f t="shared" si="40"/>
        <v/>
      </c>
      <c r="R98" s="14">
        <f t="shared" si="32"/>
        <v>110</v>
      </c>
      <c r="W98" s="7" t="str">
        <f t="shared" si="30"/>
        <v/>
      </c>
      <c r="X98" s="7" t="str">
        <f t="shared" si="49"/>
        <v/>
      </c>
      <c r="Y98" s="7" t="str">
        <f t="shared" si="49"/>
        <v/>
      </c>
      <c r="Z98" s="7" t="str">
        <f t="shared" si="49"/>
        <v/>
      </c>
      <c r="AA98" s="7" t="str">
        <f t="shared" si="49"/>
        <v/>
      </c>
      <c r="AB98" s="7" t="str">
        <f t="shared" si="49"/>
        <v/>
      </c>
      <c r="AC98" s="7" t="str">
        <f t="shared" si="49"/>
        <v/>
      </c>
      <c r="AD98" s="7" t="str">
        <f t="shared" si="49"/>
        <v/>
      </c>
      <c r="AE98" s="7" t="str">
        <f t="shared" si="49"/>
        <v/>
      </c>
      <c r="AF98" s="7" t="str">
        <f t="shared" si="53"/>
        <v/>
      </c>
      <c r="AG98" s="7" t="str">
        <f t="shared" si="53"/>
        <v/>
      </c>
      <c r="AH98" s="7" t="str">
        <f t="shared" si="53"/>
        <v/>
      </c>
      <c r="AI98" s="7" t="str">
        <f t="shared" si="53"/>
        <v/>
      </c>
      <c r="AJ98" s="7" t="str">
        <f t="shared" si="53"/>
        <v/>
      </c>
      <c r="AK98" s="7" t="str">
        <f t="shared" si="53"/>
        <v/>
      </c>
      <c r="AL98" s="7" t="str">
        <f t="shared" si="53"/>
        <v/>
      </c>
      <c r="AM98" s="7" t="str">
        <f t="shared" si="53"/>
        <v/>
      </c>
      <c r="AN98" s="7" t="str">
        <f t="shared" si="53"/>
        <v/>
      </c>
      <c r="AO98" s="7" t="str">
        <f t="shared" si="53"/>
        <v/>
      </c>
      <c r="AP98" s="7" t="str">
        <f t="shared" si="53"/>
        <v/>
      </c>
      <c r="AQ98" s="7" t="str">
        <f t="shared" si="53"/>
        <v/>
      </c>
      <c r="AR98" s="7" t="str">
        <f t="shared" si="53"/>
        <v/>
      </c>
      <c r="AS98" s="7" t="str">
        <f t="shared" si="53"/>
        <v/>
      </c>
      <c r="AT98" s="7" t="str">
        <f t="shared" si="53"/>
        <v/>
      </c>
      <c r="AU98" s="7" t="str">
        <f t="shared" si="53"/>
        <v/>
      </c>
      <c r="AV98" s="7" t="str">
        <f t="shared" si="52"/>
        <v/>
      </c>
      <c r="AW98" s="7" t="str">
        <f t="shared" si="52"/>
        <v/>
      </c>
      <c r="AX98" s="7" t="str">
        <f t="shared" si="52"/>
        <v>n</v>
      </c>
      <c r="AY98" s="7" t="str">
        <f t="shared" si="52"/>
        <v/>
      </c>
      <c r="AZ98" s="7" t="str">
        <f t="shared" si="52"/>
        <v/>
      </c>
      <c r="BA98" s="7" t="str">
        <f t="shared" si="52"/>
        <v/>
      </c>
      <c r="BB98" s="7" t="str">
        <f t="shared" si="52"/>
        <v/>
      </c>
      <c r="BC98" s="7" t="str">
        <f t="shared" si="52"/>
        <v/>
      </c>
      <c r="BD98" s="7" t="str">
        <f t="shared" si="52"/>
        <v/>
      </c>
      <c r="BE98">
        <f t="shared" si="45"/>
        <v>28</v>
      </c>
    </row>
    <row r="99" spans="1:57" ht="15.75" x14ac:dyDescent="0.25">
      <c r="A99" s="11">
        <f t="shared" si="46"/>
        <v>93</v>
      </c>
      <c r="B99" s="11">
        <f t="shared" si="47"/>
        <v>51</v>
      </c>
      <c r="E99" s="2">
        <f t="shared" si="48"/>
        <v>93</v>
      </c>
      <c r="F99" s="1">
        <v>34070</v>
      </c>
      <c r="G99" s="2">
        <f t="shared" si="43"/>
        <v>51</v>
      </c>
      <c r="H99" s="17">
        <f t="shared" si="44"/>
        <v>101</v>
      </c>
      <c r="I99" t="str">
        <f t="shared" si="33"/>
        <v/>
      </c>
      <c r="J99" t="str">
        <f t="shared" si="34"/>
        <v/>
      </c>
      <c r="K99">
        <f t="shared" si="35"/>
        <v>51</v>
      </c>
      <c r="L99" t="str">
        <f t="shared" si="36"/>
        <v/>
      </c>
      <c r="M99" t="str">
        <f t="shared" si="37"/>
        <v/>
      </c>
      <c r="N99" t="str">
        <f t="shared" si="38"/>
        <v/>
      </c>
      <c r="O99" t="str">
        <f t="shared" si="39"/>
        <v/>
      </c>
      <c r="P99" t="str">
        <f t="shared" si="40"/>
        <v/>
      </c>
      <c r="R99" s="14">
        <f t="shared" si="32"/>
        <v>102</v>
      </c>
      <c r="W99" s="7" t="str">
        <f t="shared" si="30"/>
        <v/>
      </c>
      <c r="X99" s="7" t="str">
        <f t="shared" si="49"/>
        <v/>
      </c>
      <c r="Y99" s="7" t="str">
        <f t="shared" si="49"/>
        <v/>
      </c>
      <c r="Z99" s="7" t="str">
        <f t="shared" si="49"/>
        <v/>
      </c>
      <c r="AA99" s="7" t="str">
        <f t="shared" si="49"/>
        <v/>
      </c>
      <c r="AB99" s="7" t="str">
        <f t="shared" si="49"/>
        <v/>
      </c>
      <c r="AC99" s="7" t="str">
        <f t="shared" si="49"/>
        <v/>
      </c>
      <c r="AD99" s="7" t="str">
        <f t="shared" si="49"/>
        <v/>
      </c>
      <c r="AE99" s="7" t="str">
        <f t="shared" si="49"/>
        <v/>
      </c>
      <c r="AF99" s="7" t="str">
        <f t="shared" si="53"/>
        <v/>
      </c>
      <c r="AG99" s="7" t="str">
        <f t="shared" si="53"/>
        <v/>
      </c>
      <c r="AH99" s="7" t="str">
        <f t="shared" si="53"/>
        <v/>
      </c>
      <c r="AI99" s="7" t="str">
        <f t="shared" si="53"/>
        <v/>
      </c>
      <c r="AJ99" s="7" t="str">
        <f t="shared" si="53"/>
        <v/>
      </c>
      <c r="AK99" s="7" t="str">
        <f t="shared" si="53"/>
        <v/>
      </c>
      <c r="AL99" s="7" t="str">
        <f t="shared" si="53"/>
        <v/>
      </c>
      <c r="AM99" s="7" t="str">
        <f t="shared" si="53"/>
        <v/>
      </c>
      <c r="AN99" s="7" t="str">
        <f t="shared" si="53"/>
        <v/>
      </c>
      <c r="AO99" s="7" t="str">
        <f t="shared" si="53"/>
        <v/>
      </c>
      <c r="AP99" s="7" t="str">
        <f t="shared" si="53"/>
        <v>n</v>
      </c>
      <c r="AQ99" s="7" t="str">
        <f t="shared" si="53"/>
        <v/>
      </c>
      <c r="AR99" s="7" t="str">
        <f t="shared" si="53"/>
        <v/>
      </c>
      <c r="AS99" s="7" t="str">
        <f t="shared" si="53"/>
        <v/>
      </c>
      <c r="AT99" s="7" t="str">
        <f t="shared" si="53"/>
        <v/>
      </c>
      <c r="AU99" s="7" t="str">
        <f t="shared" si="53"/>
        <v/>
      </c>
      <c r="AV99" s="7" t="str">
        <f t="shared" si="52"/>
        <v/>
      </c>
      <c r="AW99" s="7" t="str">
        <f t="shared" si="52"/>
        <v/>
      </c>
      <c r="AX99" s="7" t="str">
        <f t="shared" si="52"/>
        <v/>
      </c>
      <c r="AY99" s="7" t="str">
        <f t="shared" si="52"/>
        <v/>
      </c>
      <c r="AZ99" s="7" t="str">
        <f t="shared" si="52"/>
        <v/>
      </c>
      <c r="BA99" s="7" t="str">
        <f t="shared" si="52"/>
        <v/>
      </c>
      <c r="BB99" s="7" t="str">
        <f t="shared" si="52"/>
        <v/>
      </c>
      <c r="BC99" s="7" t="str">
        <f t="shared" si="52"/>
        <v/>
      </c>
      <c r="BD99" s="7" t="str">
        <f t="shared" si="52"/>
        <v/>
      </c>
      <c r="BE99">
        <f t="shared" si="45"/>
        <v>20</v>
      </c>
    </row>
    <row r="100" spans="1:57" ht="15.75" x14ac:dyDescent="0.25">
      <c r="A100" s="11">
        <f t="shared" si="46"/>
        <v>94</v>
      </c>
      <c r="B100" s="11">
        <f t="shared" si="47"/>
        <v>54</v>
      </c>
      <c r="E100" s="2">
        <f t="shared" si="48"/>
        <v>94</v>
      </c>
      <c r="F100" s="1">
        <v>34427</v>
      </c>
      <c r="G100" s="2">
        <f t="shared" si="43"/>
        <v>54</v>
      </c>
      <c r="H100" s="17">
        <f t="shared" si="44"/>
        <v>93</v>
      </c>
      <c r="I100" t="str">
        <f t="shared" si="33"/>
        <v/>
      </c>
      <c r="J100" t="str">
        <f t="shared" si="34"/>
        <v/>
      </c>
      <c r="K100" t="str">
        <f t="shared" si="35"/>
        <v/>
      </c>
      <c r="L100" t="str">
        <f t="shared" si="36"/>
        <v/>
      </c>
      <c r="M100" t="str">
        <f t="shared" si="37"/>
        <v/>
      </c>
      <c r="N100">
        <f t="shared" si="38"/>
        <v>54</v>
      </c>
      <c r="O100" t="str">
        <f t="shared" si="39"/>
        <v/>
      </c>
      <c r="P100" t="str">
        <f t="shared" si="40"/>
        <v/>
      </c>
      <c r="R100" s="14">
        <f t="shared" si="32"/>
        <v>94</v>
      </c>
      <c r="W100" s="7" t="str">
        <f t="shared" si="30"/>
        <v/>
      </c>
      <c r="X100" s="7" t="str">
        <f t="shared" si="49"/>
        <v/>
      </c>
      <c r="Y100" s="7" t="str">
        <f t="shared" si="49"/>
        <v/>
      </c>
      <c r="Z100" s="7" t="str">
        <f t="shared" si="49"/>
        <v/>
      </c>
      <c r="AA100" s="7" t="str">
        <f t="shared" si="49"/>
        <v/>
      </c>
      <c r="AB100" s="7" t="str">
        <f t="shared" si="49"/>
        <v/>
      </c>
      <c r="AC100" s="7" t="str">
        <f t="shared" si="49"/>
        <v/>
      </c>
      <c r="AD100" s="7" t="str">
        <f t="shared" si="49"/>
        <v/>
      </c>
      <c r="AE100" s="7" t="str">
        <f t="shared" si="49"/>
        <v/>
      </c>
      <c r="AF100" s="7" t="str">
        <f t="shared" si="53"/>
        <v/>
      </c>
      <c r="AG100" s="7" t="str">
        <f t="shared" si="53"/>
        <v/>
      </c>
      <c r="AH100" s="7" t="str">
        <f t="shared" si="53"/>
        <v>n</v>
      </c>
      <c r="AI100" s="7" t="str">
        <f t="shared" si="53"/>
        <v/>
      </c>
      <c r="AJ100" s="7" t="str">
        <f t="shared" si="53"/>
        <v/>
      </c>
      <c r="AK100" s="7" t="str">
        <f t="shared" si="53"/>
        <v/>
      </c>
      <c r="AL100" s="7" t="str">
        <f t="shared" si="53"/>
        <v/>
      </c>
      <c r="AM100" s="7" t="str">
        <f t="shared" si="53"/>
        <v/>
      </c>
      <c r="AN100" s="7" t="str">
        <f t="shared" si="53"/>
        <v/>
      </c>
      <c r="AO100" s="7" t="str">
        <f t="shared" si="53"/>
        <v/>
      </c>
      <c r="AP100" s="7" t="str">
        <f t="shared" si="53"/>
        <v/>
      </c>
      <c r="AQ100" s="7" t="str">
        <f t="shared" si="53"/>
        <v/>
      </c>
      <c r="AR100" s="7" t="str">
        <f t="shared" si="53"/>
        <v/>
      </c>
      <c r="AS100" s="7" t="str">
        <f t="shared" si="53"/>
        <v/>
      </c>
      <c r="AT100" s="7" t="str">
        <f t="shared" si="53"/>
        <v/>
      </c>
      <c r="AU100" s="7" t="str">
        <f t="shared" si="53"/>
        <v/>
      </c>
      <c r="AV100" s="7" t="str">
        <f t="shared" si="52"/>
        <v/>
      </c>
      <c r="AW100" s="7" t="str">
        <f t="shared" si="52"/>
        <v/>
      </c>
      <c r="AX100" s="7" t="str">
        <f t="shared" si="52"/>
        <v/>
      </c>
      <c r="AY100" s="7" t="str">
        <f t="shared" si="52"/>
        <v/>
      </c>
      <c r="AZ100" s="7" t="str">
        <f t="shared" si="52"/>
        <v/>
      </c>
      <c r="BA100" s="7" t="str">
        <f t="shared" si="52"/>
        <v/>
      </c>
      <c r="BB100" s="7" t="str">
        <f t="shared" si="52"/>
        <v/>
      </c>
      <c r="BC100" s="7" t="str">
        <f t="shared" si="52"/>
        <v/>
      </c>
      <c r="BD100" s="7" t="str">
        <f t="shared" si="52"/>
        <v/>
      </c>
      <c r="BE100">
        <f t="shared" si="45"/>
        <v>12</v>
      </c>
    </row>
    <row r="101" spans="1:57" ht="15.75" x14ac:dyDescent="0.25">
      <c r="A101" s="11">
        <f t="shared" si="46"/>
        <v>95</v>
      </c>
      <c r="B101" s="11">
        <f t="shared" si="47"/>
        <v>51</v>
      </c>
      <c r="C101" s="2"/>
      <c r="E101" s="5">
        <f t="shared" si="48"/>
        <v>95</v>
      </c>
      <c r="F101" s="4">
        <v>34805</v>
      </c>
      <c r="G101" s="2">
        <f t="shared" si="43"/>
        <v>51</v>
      </c>
      <c r="H101" s="17">
        <f t="shared" si="44"/>
        <v>106</v>
      </c>
      <c r="I101" t="str">
        <f t="shared" si="33"/>
        <v/>
      </c>
      <c r="J101" t="str">
        <f t="shared" si="34"/>
        <v/>
      </c>
      <c r="K101">
        <f t="shared" si="35"/>
        <v>51</v>
      </c>
      <c r="L101" t="str">
        <f t="shared" si="36"/>
        <v/>
      </c>
      <c r="M101" t="str">
        <f t="shared" si="37"/>
        <v/>
      </c>
      <c r="N101" t="str">
        <f t="shared" si="38"/>
        <v/>
      </c>
      <c r="O101" t="str">
        <f t="shared" si="39"/>
        <v/>
      </c>
      <c r="P101" t="str">
        <f t="shared" si="40"/>
        <v/>
      </c>
      <c r="R101" s="14">
        <f t="shared" si="32"/>
        <v>107</v>
      </c>
      <c r="W101" s="7" t="str">
        <f t="shared" si="30"/>
        <v/>
      </c>
      <c r="X101" s="7" t="str">
        <f t="shared" si="49"/>
        <v/>
      </c>
      <c r="Y101" s="7" t="str">
        <f t="shared" si="49"/>
        <v/>
      </c>
      <c r="Z101" s="7" t="str">
        <f t="shared" si="49"/>
        <v/>
      </c>
      <c r="AA101" s="7" t="str">
        <f t="shared" si="49"/>
        <v/>
      </c>
      <c r="AB101" s="7" t="str">
        <f t="shared" si="49"/>
        <v/>
      </c>
      <c r="AC101" s="7" t="str">
        <f t="shared" si="49"/>
        <v/>
      </c>
      <c r="AD101" s="7" t="str">
        <f t="shared" si="49"/>
        <v/>
      </c>
      <c r="AE101" s="7" t="str">
        <f t="shared" si="49"/>
        <v/>
      </c>
      <c r="AF101" s="7" t="str">
        <f t="shared" si="53"/>
        <v/>
      </c>
      <c r="AG101" s="7" t="str">
        <f t="shared" si="53"/>
        <v/>
      </c>
      <c r="AH101" s="7" t="str">
        <f t="shared" si="53"/>
        <v/>
      </c>
      <c r="AI101" s="7" t="str">
        <f t="shared" si="53"/>
        <v/>
      </c>
      <c r="AJ101" s="7" t="str">
        <f t="shared" si="53"/>
        <v/>
      </c>
      <c r="AK101" s="7" t="str">
        <f t="shared" si="53"/>
        <v/>
      </c>
      <c r="AL101" s="7" t="str">
        <f t="shared" si="53"/>
        <v/>
      </c>
      <c r="AM101" s="7" t="str">
        <f t="shared" si="53"/>
        <v/>
      </c>
      <c r="AN101" s="7" t="str">
        <f t="shared" si="53"/>
        <v/>
      </c>
      <c r="AO101" s="7" t="str">
        <f t="shared" si="53"/>
        <v/>
      </c>
      <c r="AP101" s="7" t="str">
        <f t="shared" si="53"/>
        <v/>
      </c>
      <c r="AQ101" s="7" t="str">
        <f t="shared" si="53"/>
        <v/>
      </c>
      <c r="AR101" s="7" t="str">
        <f t="shared" si="53"/>
        <v/>
      </c>
      <c r="AS101" s="7" t="str">
        <f t="shared" si="53"/>
        <v/>
      </c>
      <c r="AT101" s="7" t="str">
        <f t="shared" si="53"/>
        <v/>
      </c>
      <c r="AU101" s="7" t="str">
        <f t="shared" si="53"/>
        <v>n</v>
      </c>
      <c r="AV101" s="7" t="str">
        <f t="shared" si="52"/>
        <v/>
      </c>
      <c r="AW101" s="7" t="str">
        <f t="shared" si="52"/>
        <v/>
      </c>
      <c r="AX101" s="7" t="str">
        <f t="shared" si="52"/>
        <v/>
      </c>
      <c r="AY101" s="7" t="str">
        <f t="shared" si="52"/>
        <v/>
      </c>
      <c r="AZ101" s="7" t="str">
        <f t="shared" si="52"/>
        <v/>
      </c>
      <c r="BA101" s="7" t="str">
        <f t="shared" si="52"/>
        <v/>
      </c>
      <c r="BB101" s="7" t="str">
        <f t="shared" si="52"/>
        <v/>
      </c>
      <c r="BC101" s="7" t="str">
        <f t="shared" si="52"/>
        <v/>
      </c>
      <c r="BD101" s="7" t="str">
        <f t="shared" si="52"/>
        <v/>
      </c>
      <c r="BE101">
        <f t="shared" si="45"/>
        <v>25</v>
      </c>
    </row>
    <row r="102" spans="1:57" ht="15.75" x14ac:dyDescent="0.25">
      <c r="A102" s="11">
        <f t="shared" si="46"/>
        <v>96</v>
      </c>
      <c r="B102" s="11">
        <f t="shared" si="47"/>
        <v>51</v>
      </c>
      <c r="C102" s="2"/>
      <c r="D102" s="2"/>
      <c r="E102" s="9">
        <f t="shared" si="48"/>
        <v>96</v>
      </c>
      <c r="F102" s="10">
        <v>35162</v>
      </c>
      <c r="G102" s="2">
        <f t="shared" si="43"/>
        <v>51</v>
      </c>
      <c r="H102" s="17">
        <f t="shared" si="44"/>
        <v>98</v>
      </c>
      <c r="I102" t="str">
        <f t="shared" si="33"/>
        <v/>
      </c>
      <c r="J102" t="str">
        <f t="shared" si="34"/>
        <v/>
      </c>
      <c r="K102">
        <f t="shared" si="35"/>
        <v>51</v>
      </c>
      <c r="L102" t="str">
        <f t="shared" si="36"/>
        <v/>
      </c>
      <c r="M102" t="str">
        <f t="shared" si="37"/>
        <v/>
      </c>
      <c r="N102" t="str">
        <f t="shared" si="38"/>
        <v/>
      </c>
      <c r="O102" t="str">
        <f t="shared" si="39"/>
        <v/>
      </c>
      <c r="P102" t="str">
        <f t="shared" si="40"/>
        <v/>
      </c>
      <c r="R102" s="14">
        <f t="shared" si="32"/>
        <v>98</v>
      </c>
      <c r="W102" s="7" t="str">
        <f t="shared" si="30"/>
        <v/>
      </c>
      <c r="X102" s="7" t="str">
        <f t="shared" si="49"/>
        <v/>
      </c>
      <c r="Y102" s="7" t="str">
        <f t="shared" si="49"/>
        <v/>
      </c>
      <c r="Z102" s="7" t="str">
        <f t="shared" si="49"/>
        <v/>
      </c>
      <c r="AA102" s="7" t="str">
        <f t="shared" si="49"/>
        <v/>
      </c>
      <c r="AB102" s="7" t="str">
        <f t="shared" si="49"/>
        <v/>
      </c>
      <c r="AC102" s="7" t="str">
        <f t="shared" si="49"/>
        <v/>
      </c>
      <c r="AD102" s="7" t="str">
        <f t="shared" si="49"/>
        <v/>
      </c>
      <c r="AE102" s="7" t="str">
        <f t="shared" si="49"/>
        <v/>
      </c>
      <c r="AF102" s="7" t="str">
        <f t="shared" si="53"/>
        <v/>
      </c>
      <c r="AG102" s="7" t="str">
        <f t="shared" si="53"/>
        <v/>
      </c>
      <c r="AH102" s="7" t="str">
        <f t="shared" si="53"/>
        <v/>
      </c>
      <c r="AI102" s="7" t="str">
        <f t="shared" si="53"/>
        <v/>
      </c>
      <c r="AJ102" s="7" t="str">
        <f t="shared" si="53"/>
        <v/>
      </c>
      <c r="AK102" s="7" t="str">
        <f t="shared" si="53"/>
        <v/>
      </c>
      <c r="AL102" s="7" t="str">
        <f t="shared" si="53"/>
        <v>n</v>
      </c>
      <c r="AM102" s="7" t="str">
        <f t="shared" si="53"/>
        <v/>
      </c>
      <c r="AN102" s="7" t="str">
        <f t="shared" si="53"/>
        <v/>
      </c>
      <c r="AO102" s="7" t="str">
        <f t="shared" si="53"/>
        <v/>
      </c>
      <c r="AP102" s="7" t="str">
        <f t="shared" si="53"/>
        <v/>
      </c>
      <c r="AQ102" s="7" t="str">
        <f t="shared" si="53"/>
        <v/>
      </c>
      <c r="AR102" s="7" t="str">
        <f t="shared" si="53"/>
        <v/>
      </c>
      <c r="AS102" s="7" t="str">
        <f t="shared" si="53"/>
        <v/>
      </c>
      <c r="AT102" s="7" t="str">
        <f t="shared" si="53"/>
        <v/>
      </c>
      <c r="AU102" s="7" t="str">
        <f t="shared" si="53"/>
        <v/>
      </c>
      <c r="AV102" s="7" t="str">
        <f t="shared" si="52"/>
        <v/>
      </c>
      <c r="AW102" s="7" t="str">
        <f t="shared" si="52"/>
        <v/>
      </c>
      <c r="AX102" s="7" t="str">
        <f t="shared" si="52"/>
        <v/>
      </c>
      <c r="AY102" s="7" t="str">
        <f t="shared" si="52"/>
        <v/>
      </c>
      <c r="AZ102" s="7" t="str">
        <f t="shared" si="52"/>
        <v/>
      </c>
      <c r="BA102" s="7" t="str">
        <f t="shared" si="52"/>
        <v/>
      </c>
      <c r="BB102" s="7" t="str">
        <f t="shared" si="52"/>
        <v/>
      </c>
      <c r="BC102" s="7" t="str">
        <f t="shared" si="52"/>
        <v/>
      </c>
      <c r="BD102" s="7" t="str">
        <f t="shared" si="52"/>
        <v/>
      </c>
      <c r="BE102">
        <f t="shared" si="45"/>
        <v>16</v>
      </c>
    </row>
    <row r="103" spans="1:57" ht="15.75" x14ac:dyDescent="0.25">
      <c r="A103" s="11">
        <f t="shared" si="46"/>
        <v>97</v>
      </c>
      <c r="B103" s="11">
        <f t="shared" si="47"/>
        <v>54</v>
      </c>
      <c r="C103" s="2"/>
      <c r="D103" s="2"/>
      <c r="E103" s="2">
        <f t="shared" si="48"/>
        <v>97</v>
      </c>
      <c r="F103" s="1">
        <v>35519</v>
      </c>
      <c r="G103" s="2">
        <f t="shared" si="43"/>
        <v>54</v>
      </c>
      <c r="H103" s="17">
        <f t="shared" si="44"/>
        <v>89</v>
      </c>
      <c r="I103" t="str">
        <f t="shared" si="33"/>
        <v/>
      </c>
      <c r="J103" t="str">
        <f t="shared" si="34"/>
        <v/>
      </c>
      <c r="K103" t="str">
        <f t="shared" si="35"/>
        <v/>
      </c>
      <c r="L103" t="str">
        <f t="shared" si="36"/>
        <v/>
      </c>
      <c r="M103" t="str">
        <f t="shared" si="37"/>
        <v/>
      </c>
      <c r="N103">
        <f t="shared" si="38"/>
        <v>54</v>
      </c>
      <c r="O103" t="str">
        <f t="shared" si="39"/>
        <v/>
      </c>
      <c r="P103" t="str">
        <f t="shared" si="40"/>
        <v/>
      </c>
      <c r="R103" s="14">
        <f t="shared" si="32"/>
        <v>90</v>
      </c>
      <c r="W103" s="7" t="str">
        <f t="shared" si="30"/>
        <v/>
      </c>
      <c r="X103" s="7" t="str">
        <f t="shared" si="49"/>
        <v/>
      </c>
      <c r="Y103" s="7" t="str">
        <f t="shared" si="49"/>
        <v/>
      </c>
      <c r="Z103" s="7" t="str">
        <f t="shared" si="49"/>
        <v/>
      </c>
      <c r="AA103" s="7" t="str">
        <f t="shared" si="49"/>
        <v/>
      </c>
      <c r="AB103" s="7" t="str">
        <f t="shared" si="49"/>
        <v/>
      </c>
      <c r="AC103" s="7" t="str">
        <f t="shared" si="49"/>
        <v/>
      </c>
      <c r="AD103" s="7" t="str">
        <f t="shared" si="49"/>
        <v>n</v>
      </c>
      <c r="AE103" s="7" t="str">
        <f t="shared" si="49"/>
        <v/>
      </c>
      <c r="AF103" s="7" t="str">
        <f t="shared" si="53"/>
        <v/>
      </c>
      <c r="AG103" s="7" t="str">
        <f t="shared" si="53"/>
        <v/>
      </c>
      <c r="AH103" s="7" t="str">
        <f t="shared" si="53"/>
        <v/>
      </c>
      <c r="AI103" s="7" t="str">
        <f t="shared" si="53"/>
        <v/>
      </c>
      <c r="AJ103" s="7" t="str">
        <f t="shared" si="53"/>
        <v/>
      </c>
      <c r="AK103" s="7" t="str">
        <f t="shared" si="53"/>
        <v/>
      </c>
      <c r="AL103" s="7" t="str">
        <f t="shared" si="53"/>
        <v/>
      </c>
      <c r="AM103" s="7" t="str">
        <f t="shared" si="53"/>
        <v/>
      </c>
      <c r="AN103" s="7" t="str">
        <f t="shared" si="53"/>
        <v/>
      </c>
      <c r="AO103" s="7" t="str">
        <f t="shared" si="53"/>
        <v/>
      </c>
      <c r="AP103" s="7" t="str">
        <f t="shared" si="53"/>
        <v/>
      </c>
      <c r="AQ103" s="7" t="str">
        <f t="shared" si="53"/>
        <v/>
      </c>
      <c r="AR103" s="7" t="str">
        <f t="shared" si="53"/>
        <v/>
      </c>
      <c r="AS103" s="7" t="str">
        <f t="shared" si="53"/>
        <v/>
      </c>
      <c r="AT103" s="7" t="str">
        <f t="shared" si="53"/>
        <v/>
      </c>
      <c r="AU103" s="7" t="str">
        <f t="shared" si="53"/>
        <v/>
      </c>
      <c r="AV103" s="7" t="str">
        <f t="shared" si="52"/>
        <v/>
      </c>
      <c r="AW103" s="7" t="str">
        <f t="shared" si="52"/>
        <v/>
      </c>
      <c r="AX103" s="7" t="str">
        <f t="shared" si="52"/>
        <v/>
      </c>
      <c r="AY103" s="7" t="str">
        <f t="shared" si="52"/>
        <v/>
      </c>
      <c r="AZ103" s="7" t="str">
        <f t="shared" si="52"/>
        <v/>
      </c>
      <c r="BA103" s="7" t="str">
        <f t="shared" si="52"/>
        <v/>
      </c>
      <c r="BB103" s="7" t="str">
        <f t="shared" si="52"/>
        <v/>
      </c>
      <c r="BC103" s="7" t="str">
        <f t="shared" si="52"/>
        <v/>
      </c>
      <c r="BD103" s="7" t="str">
        <f t="shared" si="52"/>
        <v/>
      </c>
      <c r="BE103">
        <f t="shared" si="45"/>
        <v>8</v>
      </c>
    </row>
    <row r="104" spans="1:57" ht="15.75" x14ac:dyDescent="0.25">
      <c r="A104" s="11">
        <f t="shared" si="46"/>
        <v>98</v>
      </c>
      <c r="B104" s="11">
        <f t="shared" si="47"/>
        <v>51</v>
      </c>
      <c r="C104" s="2"/>
      <c r="D104" s="2"/>
      <c r="E104" s="2">
        <f t="shared" si="48"/>
        <v>98</v>
      </c>
      <c r="F104" s="1">
        <v>35897</v>
      </c>
      <c r="G104" s="2">
        <f t="shared" si="43"/>
        <v>51</v>
      </c>
      <c r="H104" s="17">
        <f t="shared" si="44"/>
        <v>102</v>
      </c>
      <c r="I104" t="str">
        <f t="shared" si="33"/>
        <v/>
      </c>
      <c r="J104" t="str">
        <f t="shared" si="34"/>
        <v/>
      </c>
      <c r="K104">
        <f t="shared" si="35"/>
        <v>51</v>
      </c>
      <c r="L104" t="str">
        <f t="shared" si="36"/>
        <v/>
      </c>
      <c r="M104" t="str">
        <f t="shared" si="37"/>
        <v/>
      </c>
      <c r="N104" t="str">
        <f t="shared" si="38"/>
        <v/>
      </c>
      <c r="O104" t="str">
        <f t="shared" si="39"/>
        <v/>
      </c>
      <c r="P104" t="str">
        <f t="shared" si="40"/>
        <v/>
      </c>
      <c r="R104" s="14">
        <f t="shared" si="32"/>
        <v>103</v>
      </c>
      <c r="W104" s="7" t="str">
        <f t="shared" si="30"/>
        <v/>
      </c>
      <c r="X104" s="7" t="str">
        <f t="shared" si="49"/>
        <v/>
      </c>
      <c r="Y104" s="7" t="str">
        <f t="shared" si="49"/>
        <v/>
      </c>
      <c r="Z104" s="7" t="str">
        <f t="shared" si="49"/>
        <v/>
      </c>
      <c r="AA104" s="7" t="str">
        <f t="shared" si="49"/>
        <v/>
      </c>
      <c r="AB104" s="7" t="str">
        <f t="shared" si="49"/>
        <v/>
      </c>
      <c r="AC104" s="7" t="str">
        <f t="shared" si="49"/>
        <v/>
      </c>
      <c r="AD104" s="7" t="str">
        <f t="shared" si="49"/>
        <v/>
      </c>
      <c r="AE104" s="7" t="str">
        <f t="shared" si="49"/>
        <v/>
      </c>
      <c r="AF104" s="7" t="str">
        <f t="shared" si="53"/>
        <v/>
      </c>
      <c r="AG104" s="7" t="str">
        <f t="shared" si="53"/>
        <v/>
      </c>
      <c r="AH104" s="7" t="str">
        <f t="shared" si="53"/>
        <v/>
      </c>
      <c r="AI104" s="7" t="str">
        <f t="shared" si="53"/>
        <v/>
      </c>
      <c r="AJ104" s="7" t="str">
        <f t="shared" si="53"/>
        <v/>
      </c>
      <c r="AK104" s="7" t="str">
        <f t="shared" si="53"/>
        <v/>
      </c>
      <c r="AL104" s="7" t="str">
        <f t="shared" si="53"/>
        <v/>
      </c>
      <c r="AM104" s="7" t="str">
        <f t="shared" si="53"/>
        <v/>
      </c>
      <c r="AN104" s="7" t="str">
        <f t="shared" si="53"/>
        <v/>
      </c>
      <c r="AO104" s="7" t="str">
        <f t="shared" si="53"/>
        <v/>
      </c>
      <c r="AP104" s="7" t="str">
        <f t="shared" si="53"/>
        <v/>
      </c>
      <c r="AQ104" s="7" t="str">
        <f t="shared" si="53"/>
        <v>n</v>
      </c>
      <c r="AR104" s="7" t="str">
        <f t="shared" si="53"/>
        <v/>
      </c>
      <c r="AS104" s="7" t="str">
        <f t="shared" si="53"/>
        <v/>
      </c>
      <c r="AT104" s="7" t="str">
        <f t="shared" si="53"/>
        <v/>
      </c>
      <c r="AU104" s="7" t="str">
        <f t="shared" si="53"/>
        <v/>
      </c>
      <c r="AV104" s="7" t="str">
        <f t="shared" si="52"/>
        <v/>
      </c>
      <c r="AW104" s="7" t="str">
        <f t="shared" si="52"/>
        <v/>
      </c>
      <c r="AX104" s="7" t="str">
        <f t="shared" si="52"/>
        <v/>
      </c>
      <c r="AY104" s="7" t="str">
        <f t="shared" si="52"/>
        <v/>
      </c>
      <c r="AZ104" s="7" t="str">
        <f t="shared" si="52"/>
        <v/>
      </c>
      <c r="BA104" s="7" t="str">
        <f t="shared" si="52"/>
        <v/>
      </c>
      <c r="BB104" s="7" t="str">
        <f t="shared" si="52"/>
        <v/>
      </c>
      <c r="BC104" s="7" t="str">
        <f t="shared" si="52"/>
        <v/>
      </c>
      <c r="BD104" s="7" t="str">
        <f t="shared" si="52"/>
        <v/>
      </c>
      <c r="BE104">
        <f t="shared" si="45"/>
        <v>21</v>
      </c>
    </row>
    <row r="105" spans="1:57" ht="15.75" x14ac:dyDescent="0.25">
      <c r="A105" s="11">
        <f t="shared" si="46"/>
        <v>99</v>
      </c>
      <c r="B105" s="11">
        <f t="shared" si="47"/>
        <v>55</v>
      </c>
      <c r="C105" s="2"/>
      <c r="D105" s="2"/>
      <c r="E105" s="2">
        <f t="shared" si="48"/>
        <v>99</v>
      </c>
      <c r="F105" s="1">
        <v>36254</v>
      </c>
      <c r="G105" s="2">
        <f t="shared" si="43"/>
        <v>55</v>
      </c>
      <c r="H105" s="17">
        <f t="shared" si="44"/>
        <v>94</v>
      </c>
      <c r="I105" t="str">
        <f t="shared" si="33"/>
        <v/>
      </c>
      <c r="J105" t="str">
        <f t="shared" si="34"/>
        <v/>
      </c>
      <c r="K105" t="str">
        <f t="shared" si="35"/>
        <v/>
      </c>
      <c r="L105" t="str">
        <f t="shared" si="36"/>
        <v/>
      </c>
      <c r="M105" t="str">
        <f t="shared" si="37"/>
        <v/>
      </c>
      <c r="N105" t="str">
        <f t="shared" si="38"/>
        <v/>
      </c>
      <c r="O105">
        <f t="shared" si="39"/>
        <v>55</v>
      </c>
      <c r="P105" t="str">
        <f t="shared" si="40"/>
        <v/>
      </c>
      <c r="R105" s="14">
        <f t="shared" si="32"/>
        <v>95</v>
      </c>
      <c r="W105" s="7" t="str">
        <f t="shared" si="30"/>
        <v/>
      </c>
      <c r="X105" s="7" t="str">
        <f t="shared" si="49"/>
        <v/>
      </c>
      <c r="Y105" s="7" t="str">
        <f t="shared" si="49"/>
        <v/>
      </c>
      <c r="Z105" s="7" t="str">
        <f t="shared" si="49"/>
        <v/>
      </c>
      <c r="AA105" s="7" t="str">
        <f t="shared" si="49"/>
        <v/>
      </c>
      <c r="AB105" s="7" t="str">
        <f t="shared" si="49"/>
        <v/>
      </c>
      <c r="AC105" s="7" t="str">
        <f t="shared" si="49"/>
        <v/>
      </c>
      <c r="AD105" s="7" t="str">
        <f t="shared" si="49"/>
        <v/>
      </c>
      <c r="AE105" s="7" t="str">
        <f t="shared" si="49"/>
        <v/>
      </c>
      <c r="AF105" s="7" t="str">
        <f t="shared" si="53"/>
        <v/>
      </c>
      <c r="AG105" s="7" t="str">
        <f t="shared" si="53"/>
        <v/>
      </c>
      <c r="AH105" s="7" t="str">
        <f t="shared" si="53"/>
        <v/>
      </c>
      <c r="AI105" s="7" t="str">
        <f t="shared" si="53"/>
        <v>n</v>
      </c>
      <c r="AJ105" s="7" t="str">
        <f t="shared" si="53"/>
        <v/>
      </c>
      <c r="AK105" s="7" t="str">
        <f t="shared" si="53"/>
        <v/>
      </c>
      <c r="AL105" s="7" t="str">
        <f t="shared" si="53"/>
        <v/>
      </c>
      <c r="AM105" s="7" t="str">
        <f t="shared" si="53"/>
        <v/>
      </c>
      <c r="AN105" s="7" t="str">
        <f t="shared" si="53"/>
        <v/>
      </c>
      <c r="AO105" s="7" t="str">
        <f t="shared" si="53"/>
        <v/>
      </c>
      <c r="AP105" s="7" t="str">
        <f t="shared" si="53"/>
        <v/>
      </c>
      <c r="AQ105" s="7" t="str">
        <f t="shared" si="53"/>
        <v/>
      </c>
      <c r="AR105" s="7" t="str">
        <f t="shared" si="53"/>
        <v/>
      </c>
      <c r="AS105" s="7" t="str">
        <f t="shared" si="53"/>
        <v/>
      </c>
      <c r="AT105" s="7" t="str">
        <f t="shared" si="53"/>
        <v/>
      </c>
      <c r="AU105" s="7" t="str">
        <f t="shared" si="53"/>
        <v/>
      </c>
      <c r="AV105" s="7" t="str">
        <f t="shared" si="52"/>
        <v/>
      </c>
      <c r="AW105" s="7" t="str">
        <f t="shared" si="52"/>
        <v/>
      </c>
      <c r="AX105" s="7" t="str">
        <f t="shared" si="52"/>
        <v/>
      </c>
      <c r="AY105" s="7" t="str">
        <f t="shared" si="52"/>
        <v/>
      </c>
      <c r="AZ105" s="7" t="str">
        <f t="shared" si="52"/>
        <v/>
      </c>
      <c r="BA105" s="7" t="str">
        <f t="shared" si="52"/>
        <v/>
      </c>
      <c r="BB105" s="7" t="str">
        <f t="shared" si="52"/>
        <v/>
      </c>
      <c r="BC105" s="7" t="str">
        <f t="shared" si="52"/>
        <v/>
      </c>
      <c r="BD105" s="7" t="str">
        <f t="shared" si="52"/>
        <v/>
      </c>
      <c r="BE105">
        <f t="shared" si="45"/>
        <v>13</v>
      </c>
    </row>
    <row r="106" spans="1:57" ht="15.75" x14ac:dyDescent="0.25">
      <c r="A106" s="11">
        <f t="shared" si="46"/>
        <v>100</v>
      </c>
      <c r="B106" s="11">
        <f t="shared" si="47"/>
        <v>51</v>
      </c>
      <c r="C106" s="2"/>
      <c r="D106" s="2"/>
      <c r="E106" s="2">
        <f t="shared" si="48"/>
        <v>100</v>
      </c>
      <c r="F106" s="1">
        <v>36639</v>
      </c>
      <c r="G106" s="2">
        <f t="shared" si="43"/>
        <v>51</v>
      </c>
      <c r="H106" s="17">
        <f t="shared" si="44"/>
        <v>114</v>
      </c>
      <c r="I106" t="str">
        <f t="shared" si="33"/>
        <v/>
      </c>
      <c r="J106" t="str">
        <f t="shared" si="34"/>
        <v/>
      </c>
      <c r="K106">
        <f t="shared" si="35"/>
        <v>51</v>
      </c>
      <c r="L106" t="str">
        <f t="shared" si="36"/>
        <v/>
      </c>
      <c r="M106" t="str">
        <f t="shared" si="37"/>
        <v/>
      </c>
      <c r="N106" t="str">
        <f t="shared" si="38"/>
        <v/>
      </c>
      <c r="O106" t="str">
        <f t="shared" si="39"/>
        <v/>
      </c>
      <c r="P106" t="str">
        <f t="shared" si="40"/>
        <v/>
      </c>
      <c r="R106" s="14">
        <f t="shared" si="32"/>
        <v>114</v>
      </c>
      <c r="W106" s="7" t="str">
        <f t="shared" si="30"/>
        <v/>
      </c>
      <c r="X106" s="7" t="str">
        <f t="shared" si="49"/>
        <v/>
      </c>
      <c r="Y106" s="7" t="str">
        <f t="shared" si="49"/>
        <v/>
      </c>
      <c r="Z106" s="7" t="str">
        <f t="shared" si="49"/>
        <v/>
      </c>
      <c r="AA106" s="7" t="str">
        <f t="shared" si="49"/>
        <v/>
      </c>
      <c r="AB106" s="7" t="str">
        <f t="shared" si="49"/>
        <v/>
      </c>
      <c r="AC106" s="7" t="str">
        <f t="shared" si="49"/>
        <v/>
      </c>
      <c r="AD106" s="7" t="str">
        <f t="shared" si="49"/>
        <v/>
      </c>
      <c r="AE106" s="7" t="str">
        <f t="shared" si="49"/>
        <v/>
      </c>
      <c r="AF106" s="7" t="str">
        <f t="shared" si="53"/>
        <v/>
      </c>
      <c r="AG106" s="7" t="str">
        <f t="shared" si="53"/>
        <v/>
      </c>
      <c r="AH106" s="7" t="str">
        <f t="shared" si="53"/>
        <v/>
      </c>
      <c r="AI106" s="7" t="str">
        <f t="shared" si="53"/>
        <v/>
      </c>
      <c r="AJ106" s="7" t="str">
        <f t="shared" si="53"/>
        <v/>
      </c>
      <c r="AK106" s="7" t="str">
        <f t="shared" si="53"/>
        <v/>
      </c>
      <c r="AL106" s="7" t="str">
        <f t="shared" si="53"/>
        <v/>
      </c>
      <c r="AM106" s="7" t="str">
        <f t="shared" si="53"/>
        <v/>
      </c>
      <c r="AN106" s="7" t="str">
        <f t="shared" si="53"/>
        <v/>
      </c>
      <c r="AO106" s="7" t="str">
        <f t="shared" si="53"/>
        <v/>
      </c>
      <c r="AP106" s="7" t="str">
        <f t="shared" si="53"/>
        <v/>
      </c>
      <c r="AQ106" s="7" t="str">
        <f t="shared" si="53"/>
        <v/>
      </c>
      <c r="AR106" s="7" t="str">
        <f t="shared" si="53"/>
        <v/>
      </c>
      <c r="AS106" s="7" t="str">
        <f t="shared" si="53"/>
        <v/>
      </c>
      <c r="AT106" s="7" t="str">
        <f t="shared" si="53"/>
        <v/>
      </c>
      <c r="AU106" s="7" t="str">
        <f t="shared" si="53"/>
        <v/>
      </c>
      <c r="AV106" s="7" t="str">
        <f t="shared" si="52"/>
        <v/>
      </c>
      <c r="AW106" s="7" t="str">
        <f t="shared" si="52"/>
        <v/>
      </c>
      <c r="AX106" s="7" t="str">
        <f t="shared" si="52"/>
        <v/>
      </c>
      <c r="AY106" s="7" t="str">
        <f t="shared" si="52"/>
        <v/>
      </c>
      <c r="AZ106" s="7" t="str">
        <f t="shared" si="52"/>
        <v/>
      </c>
      <c r="BA106" s="7" t="str">
        <f t="shared" si="52"/>
        <v/>
      </c>
      <c r="BB106" s="7" t="str">
        <f t="shared" si="52"/>
        <v>n</v>
      </c>
      <c r="BC106" s="7" t="str">
        <f t="shared" si="52"/>
        <v/>
      </c>
      <c r="BD106" s="7" t="str">
        <f t="shared" si="52"/>
        <v/>
      </c>
      <c r="BE106">
        <f t="shared" si="45"/>
        <v>32</v>
      </c>
    </row>
    <row r="107" spans="1:57" ht="15.75" x14ac:dyDescent="0.25">
      <c r="A107" s="11">
        <f t="shared" si="46"/>
        <v>101</v>
      </c>
      <c r="B107" s="11">
        <f t="shared" si="47"/>
        <v>50</v>
      </c>
      <c r="C107" s="2"/>
      <c r="D107" s="2"/>
      <c r="E107" s="2">
        <f t="shared" si="48"/>
        <v>101</v>
      </c>
      <c r="F107" s="1">
        <v>36996</v>
      </c>
      <c r="G107" s="2">
        <f t="shared" si="43"/>
        <v>50</v>
      </c>
      <c r="H107" s="17">
        <f t="shared" si="44"/>
        <v>105</v>
      </c>
      <c r="I107" t="str">
        <f t="shared" si="33"/>
        <v/>
      </c>
      <c r="J107">
        <f t="shared" si="34"/>
        <v>50</v>
      </c>
      <c r="K107" t="str">
        <f t="shared" si="35"/>
        <v/>
      </c>
      <c r="L107" t="str">
        <f t="shared" si="36"/>
        <v/>
      </c>
      <c r="M107" t="str">
        <f t="shared" si="37"/>
        <v/>
      </c>
      <c r="N107" t="str">
        <f t="shared" si="38"/>
        <v/>
      </c>
      <c r="O107" t="str">
        <f t="shared" si="39"/>
        <v/>
      </c>
      <c r="P107" t="str">
        <f t="shared" si="40"/>
        <v/>
      </c>
      <c r="R107" s="14">
        <f t="shared" si="32"/>
        <v>106</v>
      </c>
      <c r="W107" s="7" t="str">
        <f t="shared" si="30"/>
        <v/>
      </c>
      <c r="X107" s="7" t="str">
        <f t="shared" si="49"/>
        <v/>
      </c>
      <c r="Y107" s="7" t="str">
        <f t="shared" si="49"/>
        <v/>
      </c>
      <c r="Z107" s="7" t="str">
        <f t="shared" si="49"/>
        <v/>
      </c>
      <c r="AA107" s="7" t="str">
        <f t="shared" si="49"/>
        <v/>
      </c>
      <c r="AB107" s="7" t="str">
        <f t="shared" si="49"/>
        <v/>
      </c>
      <c r="AC107" s="7" t="str">
        <f t="shared" si="49"/>
        <v/>
      </c>
      <c r="AD107" s="7" t="str">
        <f t="shared" si="49"/>
        <v/>
      </c>
      <c r="AE107" s="7" t="str">
        <f t="shared" si="49"/>
        <v/>
      </c>
      <c r="AF107" s="7" t="str">
        <f t="shared" si="53"/>
        <v/>
      </c>
      <c r="AG107" s="7" t="str">
        <f t="shared" si="53"/>
        <v/>
      </c>
      <c r="AH107" s="7" t="str">
        <f t="shared" si="53"/>
        <v/>
      </c>
      <c r="AI107" s="7" t="str">
        <f t="shared" si="53"/>
        <v/>
      </c>
      <c r="AJ107" s="7" t="str">
        <f t="shared" si="53"/>
        <v/>
      </c>
      <c r="AK107" s="7" t="str">
        <f t="shared" si="53"/>
        <v/>
      </c>
      <c r="AL107" s="7" t="str">
        <f t="shared" si="53"/>
        <v/>
      </c>
      <c r="AM107" s="7" t="str">
        <f t="shared" si="53"/>
        <v/>
      </c>
      <c r="AN107" s="7" t="str">
        <f t="shared" si="53"/>
        <v/>
      </c>
      <c r="AO107" s="7" t="str">
        <f t="shared" si="53"/>
        <v/>
      </c>
      <c r="AP107" s="7" t="str">
        <f t="shared" si="53"/>
        <v/>
      </c>
      <c r="AQ107" s="7" t="str">
        <f t="shared" si="53"/>
        <v/>
      </c>
      <c r="AR107" s="7" t="str">
        <f t="shared" si="53"/>
        <v/>
      </c>
      <c r="AS107" s="7" t="str">
        <f t="shared" si="53"/>
        <v/>
      </c>
      <c r="AT107" s="7" t="str">
        <f t="shared" si="53"/>
        <v>n</v>
      </c>
      <c r="AU107" s="7" t="str">
        <f t="shared" si="53"/>
        <v/>
      </c>
      <c r="AV107" s="7" t="str">
        <f t="shared" si="52"/>
        <v/>
      </c>
      <c r="AW107" s="7" t="str">
        <f t="shared" si="52"/>
        <v/>
      </c>
      <c r="AX107" s="7" t="str">
        <f t="shared" si="52"/>
        <v/>
      </c>
      <c r="AY107" s="7" t="str">
        <f t="shared" si="52"/>
        <v/>
      </c>
      <c r="AZ107" s="7" t="str">
        <f t="shared" si="52"/>
        <v/>
      </c>
      <c r="BA107" s="7" t="str">
        <f t="shared" si="52"/>
        <v/>
      </c>
      <c r="BB107" s="7" t="str">
        <f t="shared" si="52"/>
        <v/>
      </c>
      <c r="BC107" s="7" t="str">
        <f t="shared" si="52"/>
        <v/>
      </c>
      <c r="BD107" s="7" t="str">
        <f t="shared" si="52"/>
        <v/>
      </c>
      <c r="BE107">
        <f t="shared" si="45"/>
        <v>24</v>
      </c>
    </row>
    <row r="108" spans="1:57" ht="15.75" x14ac:dyDescent="0.25">
      <c r="A108" s="11">
        <f t="shared" si="46"/>
        <v>102</v>
      </c>
      <c r="B108" s="11">
        <f t="shared" si="47"/>
        <v>55</v>
      </c>
      <c r="C108" s="2"/>
      <c r="D108" s="2"/>
      <c r="E108" s="2">
        <f t="shared" si="48"/>
        <v>102</v>
      </c>
      <c r="F108" s="1">
        <v>37346</v>
      </c>
      <c r="G108" s="2">
        <f t="shared" si="43"/>
        <v>55</v>
      </c>
      <c r="H108" s="17">
        <f t="shared" si="44"/>
        <v>90</v>
      </c>
      <c r="I108" t="str">
        <f t="shared" si="33"/>
        <v/>
      </c>
      <c r="J108" t="str">
        <f t="shared" si="34"/>
        <v/>
      </c>
      <c r="K108" t="str">
        <f t="shared" si="35"/>
        <v/>
      </c>
      <c r="L108" t="str">
        <f t="shared" si="36"/>
        <v/>
      </c>
      <c r="M108" t="str">
        <f t="shared" si="37"/>
        <v/>
      </c>
      <c r="N108" t="str">
        <f t="shared" si="38"/>
        <v/>
      </c>
      <c r="O108">
        <f t="shared" si="39"/>
        <v>55</v>
      </c>
      <c r="P108" t="str">
        <f t="shared" si="40"/>
        <v/>
      </c>
      <c r="R108" s="14">
        <f t="shared" si="32"/>
        <v>91</v>
      </c>
      <c r="W108" s="7" t="str">
        <f t="shared" si="30"/>
        <v/>
      </c>
      <c r="X108" s="7" t="str">
        <f t="shared" si="49"/>
        <v/>
      </c>
      <c r="Y108" s="7" t="str">
        <f t="shared" si="49"/>
        <v/>
      </c>
      <c r="Z108" s="7" t="str">
        <f t="shared" si="49"/>
        <v/>
      </c>
      <c r="AA108" s="7" t="str">
        <f t="shared" si="49"/>
        <v/>
      </c>
      <c r="AB108" s="7" t="str">
        <f t="shared" si="49"/>
        <v/>
      </c>
      <c r="AC108" s="7" t="str">
        <f t="shared" si="49"/>
        <v/>
      </c>
      <c r="AD108" s="7" t="str">
        <f t="shared" si="49"/>
        <v/>
      </c>
      <c r="AE108" s="7" t="str">
        <f t="shared" si="49"/>
        <v>n</v>
      </c>
      <c r="AF108" s="7" t="str">
        <f t="shared" si="53"/>
        <v/>
      </c>
      <c r="AG108" s="7" t="str">
        <f t="shared" si="53"/>
        <v/>
      </c>
      <c r="AH108" s="7" t="str">
        <f t="shared" si="53"/>
        <v/>
      </c>
      <c r="AI108" s="7" t="str">
        <f t="shared" si="53"/>
        <v/>
      </c>
      <c r="AJ108" s="7" t="str">
        <f t="shared" si="53"/>
        <v/>
      </c>
      <c r="AK108" s="7" t="str">
        <f t="shared" si="53"/>
        <v/>
      </c>
      <c r="AL108" s="7" t="str">
        <f t="shared" si="53"/>
        <v/>
      </c>
      <c r="AM108" s="7" t="str">
        <f t="shared" si="53"/>
        <v/>
      </c>
      <c r="AN108" s="7" t="str">
        <f t="shared" si="53"/>
        <v/>
      </c>
      <c r="AO108" s="7" t="str">
        <f t="shared" si="53"/>
        <v/>
      </c>
      <c r="AP108" s="7" t="str">
        <f t="shared" si="53"/>
        <v/>
      </c>
      <c r="AQ108" s="7" t="str">
        <f t="shared" si="53"/>
        <v/>
      </c>
      <c r="AR108" s="7" t="str">
        <f t="shared" si="53"/>
        <v/>
      </c>
      <c r="AS108" s="7" t="str">
        <f t="shared" si="53"/>
        <v/>
      </c>
      <c r="AT108" s="7" t="str">
        <f t="shared" si="53"/>
        <v/>
      </c>
      <c r="AU108" s="7" t="str">
        <f t="shared" si="53"/>
        <v/>
      </c>
      <c r="AV108" s="7" t="str">
        <f t="shared" si="52"/>
        <v/>
      </c>
      <c r="AW108" s="7" t="str">
        <f t="shared" si="52"/>
        <v/>
      </c>
      <c r="AX108" s="7" t="str">
        <f t="shared" si="52"/>
        <v/>
      </c>
      <c r="AY108" s="7" t="str">
        <f t="shared" si="52"/>
        <v/>
      </c>
      <c r="AZ108" s="7" t="str">
        <f t="shared" si="52"/>
        <v/>
      </c>
      <c r="BA108" s="7" t="str">
        <f t="shared" si="52"/>
        <v/>
      </c>
      <c r="BB108" s="7" t="str">
        <f t="shared" si="52"/>
        <v/>
      </c>
      <c r="BC108" s="7" t="str">
        <f t="shared" si="52"/>
        <v/>
      </c>
      <c r="BD108" s="7" t="str">
        <f t="shared" si="52"/>
        <v/>
      </c>
      <c r="BE108">
        <f t="shared" si="45"/>
        <v>9</v>
      </c>
    </row>
    <row r="109" spans="1:57" ht="15.75" x14ac:dyDescent="0.25">
      <c r="A109" s="11">
        <f t="shared" si="46"/>
        <v>103</v>
      </c>
      <c r="B109" s="11">
        <f t="shared" si="47"/>
        <v>51</v>
      </c>
      <c r="C109" s="2"/>
      <c r="D109" s="2"/>
      <c r="E109" s="2">
        <f t="shared" si="48"/>
        <v>103</v>
      </c>
      <c r="F109" s="1">
        <v>37731</v>
      </c>
      <c r="G109" s="2">
        <f t="shared" si="43"/>
        <v>51</v>
      </c>
      <c r="H109" s="17">
        <f t="shared" si="44"/>
        <v>110</v>
      </c>
      <c r="I109" t="str">
        <f t="shared" si="33"/>
        <v/>
      </c>
      <c r="J109" t="str">
        <f t="shared" si="34"/>
        <v/>
      </c>
      <c r="K109">
        <f t="shared" si="35"/>
        <v>51</v>
      </c>
      <c r="L109" t="str">
        <f t="shared" si="36"/>
        <v/>
      </c>
      <c r="M109" t="str">
        <f t="shared" si="37"/>
        <v/>
      </c>
      <c r="N109" t="str">
        <f t="shared" si="38"/>
        <v/>
      </c>
      <c r="O109" t="str">
        <f t="shared" si="39"/>
        <v/>
      </c>
      <c r="P109" t="str">
        <f t="shared" si="40"/>
        <v/>
      </c>
      <c r="R109" s="14">
        <f t="shared" si="32"/>
        <v>111</v>
      </c>
      <c r="W109" s="7" t="str">
        <f t="shared" si="30"/>
        <v/>
      </c>
      <c r="X109" s="7" t="str">
        <f t="shared" si="49"/>
        <v/>
      </c>
      <c r="Y109" s="7" t="str">
        <f t="shared" si="49"/>
        <v/>
      </c>
      <c r="Z109" s="7" t="str">
        <f t="shared" si="49"/>
        <v/>
      </c>
      <c r="AA109" s="7" t="str">
        <f t="shared" si="49"/>
        <v/>
      </c>
      <c r="AB109" s="7" t="str">
        <f t="shared" si="49"/>
        <v/>
      </c>
      <c r="AC109" s="7" t="str">
        <f t="shared" si="49"/>
        <v/>
      </c>
      <c r="AD109" s="7" t="str">
        <f t="shared" si="49"/>
        <v/>
      </c>
      <c r="AE109" s="7" t="str">
        <f t="shared" si="49"/>
        <v/>
      </c>
      <c r="AF109" s="7" t="str">
        <f t="shared" si="53"/>
        <v/>
      </c>
      <c r="AG109" s="7" t="str">
        <f t="shared" si="53"/>
        <v/>
      </c>
      <c r="AH109" s="7" t="str">
        <f t="shared" si="53"/>
        <v/>
      </c>
      <c r="AI109" s="7" t="str">
        <f t="shared" si="53"/>
        <v/>
      </c>
      <c r="AJ109" s="7" t="str">
        <f t="shared" si="53"/>
        <v/>
      </c>
      <c r="AK109" s="7" t="str">
        <f t="shared" si="53"/>
        <v/>
      </c>
      <c r="AL109" s="7" t="str">
        <f t="shared" si="53"/>
        <v/>
      </c>
      <c r="AM109" s="7" t="str">
        <f t="shared" si="53"/>
        <v/>
      </c>
      <c r="AN109" s="7" t="str">
        <f t="shared" si="53"/>
        <v/>
      </c>
      <c r="AO109" s="7" t="str">
        <f t="shared" si="53"/>
        <v/>
      </c>
      <c r="AP109" s="7" t="str">
        <f t="shared" si="53"/>
        <v/>
      </c>
      <c r="AQ109" s="7" t="str">
        <f t="shared" si="53"/>
        <v/>
      </c>
      <c r="AR109" s="7" t="str">
        <f t="shared" si="53"/>
        <v/>
      </c>
      <c r="AS109" s="7" t="str">
        <f t="shared" si="53"/>
        <v/>
      </c>
      <c r="AT109" s="7" t="str">
        <f t="shared" si="53"/>
        <v/>
      </c>
      <c r="AU109" s="7" t="str">
        <f t="shared" si="53"/>
        <v/>
      </c>
      <c r="AV109" s="7" t="str">
        <f t="shared" si="52"/>
        <v/>
      </c>
      <c r="AW109" s="7" t="str">
        <f t="shared" si="52"/>
        <v/>
      </c>
      <c r="AX109" s="7" t="str">
        <f t="shared" si="52"/>
        <v/>
      </c>
      <c r="AY109" s="7" t="str">
        <f t="shared" si="52"/>
        <v>n</v>
      </c>
      <c r="AZ109" s="7" t="str">
        <f t="shared" si="52"/>
        <v/>
      </c>
      <c r="BA109" s="7" t="str">
        <f t="shared" si="52"/>
        <v/>
      </c>
      <c r="BB109" s="7" t="str">
        <f t="shared" si="52"/>
        <v/>
      </c>
      <c r="BC109" s="7" t="str">
        <f t="shared" si="52"/>
        <v/>
      </c>
      <c r="BD109" s="7" t="str">
        <f t="shared" si="52"/>
        <v/>
      </c>
      <c r="BE109">
        <f t="shared" si="45"/>
        <v>29</v>
      </c>
    </row>
    <row r="110" spans="1:57" ht="15.75" x14ac:dyDescent="0.25">
      <c r="A110" s="11">
        <f t="shared" si="46"/>
        <v>104</v>
      </c>
      <c r="B110" s="11">
        <f t="shared" si="47"/>
        <v>50</v>
      </c>
      <c r="C110" s="2"/>
      <c r="D110" s="2"/>
      <c r="E110" s="2">
        <f t="shared" si="48"/>
        <v>104</v>
      </c>
      <c r="F110" s="1">
        <v>38088</v>
      </c>
      <c r="G110" s="2">
        <f t="shared" si="43"/>
        <v>50</v>
      </c>
      <c r="H110" s="17">
        <f t="shared" si="44"/>
        <v>102</v>
      </c>
      <c r="I110" t="str">
        <f t="shared" si="33"/>
        <v/>
      </c>
      <c r="J110">
        <f t="shared" si="34"/>
        <v>50</v>
      </c>
      <c r="K110" t="str">
        <f t="shared" si="35"/>
        <v/>
      </c>
      <c r="L110" t="str">
        <f t="shared" si="36"/>
        <v/>
      </c>
      <c r="M110" t="str">
        <f t="shared" si="37"/>
        <v/>
      </c>
      <c r="N110" t="str">
        <f t="shared" si="38"/>
        <v/>
      </c>
      <c r="O110" t="str">
        <f t="shared" si="39"/>
        <v/>
      </c>
      <c r="P110" t="str">
        <f t="shared" si="40"/>
        <v/>
      </c>
      <c r="R110" s="14">
        <f t="shared" si="32"/>
        <v>102</v>
      </c>
      <c r="W110" s="7" t="str">
        <f t="shared" si="30"/>
        <v/>
      </c>
      <c r="X110" s="7" t="str">
        <f t="shared" si="49"/>
        <v/>
      </c>
      <c r="Y110" s="7" t="str">
        <f t="shared" si="49"/>
        <v/>
      </c>
      <c r="Z110" s="7" t="str">
        <f t="shared" si="49"/>
        <v/>
      </c>
      <c r="AA110" s="7" t="str">
        <f t="shared" si="49"/>
        <v/>
      </c>
      <c r="AB110" s="7" t="str">
        <f t="shared" si="49"/>
        <v/>
      </c>
      <c r="AC110" s="7" t="str">
        <f t="shared" si="49"/>
        <v/>
      </c>
      <c r="AD110" s="7" t="str">
        <f t="shared" si="49"/>
        <v/>
      </c>
      <c r="AE110" s="7" t="str">
        <f t="shared" si="49"/>
        <v/>
      </c>
      <c r="AF110" s="7" t="str">
        <f t="shared" si="53"/>
        <v/>
      </c>
      <c r="AG110" s="7" t="str">
        <f t="shared" si="53"/>
        <v/>
      </c>
      <c r="AH110" s="7" t="str">
        <f t="shared" si="53"/>
        <v/>
      </c>
      <c r="AI110" s="7" t="str">
        <f t="shared" si="53"/>
        <v/>
      </c>
      <c r="AJ110" s="7" t="str">
        <f t="shared" si="53"/>
        <v/>
      </c>
      <c r="AK110" s="7" t="str">
        <f t="shared" si="53"/>
        <v/>
      </c>
      <c r="AL110" s="7" t="str">
        <f t="shared" si="53"/>
        <v/>
      </c>
      <c r="AM110" s="7" t="str">
        <f t="shared" si="53"/>
        <v/>
      </c>
      <c r="AN110" s="7" t="str">
        <f t="shared" si="53"/>
        <v/>
      </c>
      <c r="AO110" s="7" t="str">
        <f t="shared" si="53"/>
        <v/>
      </c>
      <c r="AP110" s="7" t="str">
        <f t="shared" si="53"/>
        <v>n</v>
      </c>
      <c r="AQ110" s="7" t="str">
        <f t="shared" si="53"/>
        <v/>
      </c>
      <c r="AR110" s="7" t="str">
        <f t="shared" si="53"/>
        <v/>
      </c>
      <c r="AS110" s="7" t="str">
        <f t="shared" si="53"/>
        <v/>
      </c>
      <c r="AT110" s="7" t="str">
        <f t="shared" si="53"/>
        <v/>
      </c>
      <c r="AU110" s="7" t="str">
        <f t="shared" si="53"/>
        <v/>
      </c>
      <c r="AV110" s="7" t="str">
        <f t="shared" si="52"/>
        <v/>
      </c>
      <c r="AW110" s="7" t="str">
        <f t="shared" si="52"/>
        <v/>
      </c>
      <c r="AX110" s="7" t="str">
        <f t="shared" si="52"/>
        <v/>
      </c>
      <c r="AY110" s="7" t="str">
        <f t="shared" si="52"/>
        <v/>
      </c>
      <c r="AZ110" s="7" t="str">
        <f t="shared" si="52"/>
        <v/>
      </c>
      <c r="BA110" s="7" t="str">
        <f t="shared" si="52"/>
        <v/>
      </c>
      <c r="BB110" s="7" t="str">
        <f t="shared" si="52"/>
        <v/>
      </c>
      <c r="BC110" s="7" t="str">
        <f t="shared" si="52"/>
        <v/>
      </c>
      <c r="BD110" s="7" t="str">
        <f t="shared" si="52"/>
        <v/>
      </c>
      <c r="BE110">
        <f t="shared" si="45"/>
        <v>20</v>
      </c>
    </row>
    <row r="111" spans="1:57" ht="15.75" x14ac:dyDescent="0.25">
      <c r="A111" s="11">
        <f t="shared" si="46"/>
        <v>105</v>
      </c>
      <c r="B111" s="11">
        <f t="shared" si="47"/>
        <v>55</v>
      </c>
      <c r="C111" s="2"/>
      <c r="D111" s="2"/>
      <c r="E111" s="2">
        <f t="shared" si="48"/>
        <v>105</v>
      </c>
      <c r="F111" s="1">
        <v>38438</v>
      </c>
      <c r="G111" s="2">
        <f t="shared" si="43"/>
        <v>55</v>
      </c>
      <c r="H111" s="17">
        <f t="shared" si="44"/>
        <v>86</v>
      </c>
      <c r="I111" t="str">
        <f t="shared" si="33"/>
        <v/>
      </c>
      <c r="J111" t="str">
        <f t="shared" si="34"/>
        <v/>
      </c>
      <c r="K111" t="str">
        <f t="shared" si="35"/>
        <v/>
      </c>
      <c r="L111" t="str">
        <f t="shared" si="36"/>
        <v/>
      </c>
      <c r="M111" t="str">
        <f t="shared" si="37"/>
        <v/>
      </c>
      <c r="N111" t="str">
        <f t="shared" si="38"/>
        <v/>
      </c>
      <c r="O111">
        <f t="shared" si="39"/>
        <v>55</v>
      </c>
      <c r="P111" t="str">
        <f t="shared" si="40"/>
        <v/>
      </c>
      <c r="R111" s="14">
        <f t="shared" si="32"/>
        <v>87</v>
      </c>
      <c r="W111" s="7" t="str">
        <f t="shared" si="30"/>
        <v/>
      </c>
      <c r="X111" s="7" t="str">
        <f t="shared" si="49"/>
        <v/>
      </c>
      <c r="Y111" s="7" t="str">
        <f t="shared" si="49"/>
        <v/>
      </c>
      <c r="Z111" s="7" t="str">
        <f t="shared" si="49"/>
        <v/>
      </c>
      <c r="AA111" s="7" t="str">
        <f t="shared" si="49"/>
        <v>n</v>
      </c>
      <c r="AB111" s="7" t="str">
        <f t="shared" si="49"/>
        <v/>
      </c>
      <c r="AC111" s="7" t="str">
        <f t="shared" si="49"/>
        <v/>
      </c>
      <c r="AD111" s="7" t="str">
        <f t="shared" si="49"/>
        <v/>
      </c>
      <c r="AE111" s="7" t="str">
        <f t="shared" si="49"/>
        <v/>
      </c>
      <c r="AF111" s="7" t="str">
        <f t="shared" si="53"/>
        <v/>
      </c>
      <c r="AG111" s="7" t="str">
        <f t="shared" si="53"/>
        <v/>
      </c>
      <c r="AH111" s="7" t="str">
        <f t="shared" si="53"/>
        <v/>
      </c>
      <c r="AI111" s="7" t="str">
        <f t="shared" si="53"/>
        <v/>
      </c>
      <c r="AJ111" s="7" t="str">
        <f t="shared" si="53"/>
        <v/>
      </c>
      <c r="AK111" s="7" t="str">
        <f t="shared" si="53"/>
        <v/>
      </c>
      <c r="AL111" s="7" t="str">
        <f t="shared" si="53"/>
        <v/>
      </c>
      <c r="AM111" s="7" t="str">
        <f t="shared" si="53"/>
        <v/>
      </c>
      <c r="AN111" s="7" t="str">
        <f t="shared" si="53"/>
        <v/>
      </c>
      <c r="AO111" s="7" t="str">
        <f t="shared" si="53"/>
        <v/>
      </c>
      <c r="AP111" s="7" t="str">
        <f t="shared" si="53"/>
        <v/>
      </c>
      <c r="AQ111" s="7" t="str">
        <f t="shared" si="53"/>
        <v/>
      </c>
      <c r="AR111" s="7" t="str">
        <f t="shared" si="53"/>
        <v/>
      </c>
      <c r="AS111" s="7" t="str">
        <f t="shared" si="53"/>
        <v/>
      </c>
      <c r="AT111" s="7" t="str">
        <f t="shared" si="53"/>
        <v/>
      </c>
      <c r="AU111" s="7" t="str">
        <f t="shared" si="53"/>
        <v/>
      </c>
      <c r="AV111" s="7" t="str">
        <f t="shared" si="52"/>
        <v/>
      </c>
      <c r="AW111" s="7" t="str">
        <f t="shared" si="52"/>
        <v/>
      </c>
      <c r="AX111" s="7" t="str">
        <f t="shared" si="52"/>
        <v/>
      </c>
      <c r="AY111" s="7" t="str">
        <f t="shared" si="52"/>
        <v/>
      </c>
      <c r="AZ111" s="7" t="str">
        <f t="shared" si="52"/>
        <v/>
      </c>
      <c r="BA111" s="7" t="str">
        <f t="shared" si="52"/>
        <v/>
      </c>
      <c r="BB111" s="7" t="str">
        <f t="shared" si="52"/>
        <v/>
      </c>
      <c r="BC111" s="7" t="str">
        <f t="shared" si="52"/>
        <v/>
      </c>
      <c r="BD111" s="7" t="str">
        <f t="shared" si="52"/>
        <v/>
      </c>
      <c r="BE111">
        <f t="shared" si="45"/>
        <v>5</v>
      </c>
    </row>
    <row r="112" spans="1:57" ht="15.75" x14ac:dyDescent="0.25">
      <c r="A112" s="11">
        <f t="shared" si="46"/>
        <v>106</v>
      </c>
      <c r="B112" s="11">
        <f t="shared" si="47"/>
        <v>51</v>
      </c>
      <c r="C112" s="2"/>
      <c r="D112" s="2"/>
      <c r="E112" s="2">
        <f t="shared" si="48"/>
        <v>106</v>
      </c>
      <c r="F112" s="1">
        <v>38823</v>
      </c>
      <c r="G112" s="2">
        <f t="shared" si="43"/>
        <v>51</v>
      </c>
      <c r="H112" s="17">
        <f t="shared" si="44"/>
        <v>106</v>
      </c>
      <c r="I112" t="str">
        <f t="shared" si="33"/>
        <v/>
      </c>
      <c r="J112" t="str">
        <f t="shared" si="34"/>
        <v/>
      </c>
      <c r="K112">
        <f t="shared" si="35"/>
        <v>51</v>
      </c>
      <c r="L112" t="str">
        <f t="shared" si="36"/>
        <v/>
      </c>
      <c r="M112" t="str">
        <f t="shared" si="37"/>
        <v/>
      </c>
      <c r="N112" t="str">
        <f t="shared" si="38"/>
        <v/>
      </c>
      <c r="O112" t="str">
        <f t="shared" si="39"/>
        <v/>
      </c>
      <c r="P112" t="str">
        <f t="shared" si="40"/>
        <v/>
      </c>
      <c r="R112" s="14">
        <f t="shared" si="32"/>
        <v>107</v>
      </c>
      <c r="W112" s="7" t="str">
        <f t="shared" si="30"/>
        <v/>
      </c>
      <c r="X112" s="7" t="str">
        <f t="shared" si="49"/>
        <v/>
      </c>
      <c r="Y112" s="7" t="str">
        <f t="shared" si="49"/>
        <v/>
      </c>
      <c r="Z112" s="7" t="str">
        <f t="shared" si="49"/>
        <v/>
      </c>
      <c r="AA112" s="7" t="str">
        <f t="shared" ref="X112:AE144" si="54">IF(MONTH($R112)=3,IF(DAY($R112)=AA$5,$W$3,""),"")</f>
        <v/>
      </c>
      <c r="AB112" s="7" t="str">
        <f t="shared" si="54"/>
        <v/>
      </c>
      <c r="AC112" s="7" t="str">
        <f t="shared" si="54"/>
        <v/>
      </c>
      <c r="AD112" s="7" t="str">
        <f t="shared" si="54"/>
        <v/>
      </c>
      <c r="AE112" s="7" t="str">
        <f t="shared" si="54"/>
        <v/>
      </c>
      <c r="AF112" s="7" t="str">
        <f t="shared" si="53"/>
        <v/>
      </c>
      <c r="AG112" s="7" t="str">
        <f t="shared" si="53"/>
        <v/>
      </c>
      <c r="AH112" s="7" t="str">
        <f t="shared" si="53"/>
        <v/>
      </c>
      <c r="AI112" s="7" t="str">
        <f t="shared" si="53"/>
        <v/>
      </c>
      <c r="AJ112" s="7" t="str">
        <f t="shared" si="53"/>
        <v/>
      </c>
      <c r="AK112" s="7" t="str">
        <f t="shared" si="53"/>
        <v/>
      </c>
      <c r="AL112" s="7" t="str">
        <f t="shared" si="53"/>
        <v/>
      </c>
      <c r="AM112" s="7" t="str">
        <f t="shared" si="53"/>
        <v/>
      </c>
      <c r="AN112" s="7" t="str">
        <f t="shared" si="53"/>
        <v/>
      </c>
      <c r="AO112" s="7" t="str">
        <f t="shared" si="53"/>
        <v/>
      </c>
      <c r="AP112" s="7" t="str">
        <f t="shared" si="53"/>
        <v/>
      </c>
      <c r="AQ112" s="7" t="str">
        <f t="shared" si="53"/>
        <v/>
      </c>
      <c r="AR112" s="7" t="str">
        <f t="shared" si="53"/>
        <v/>
      </c>
      <c r="AS112" s="7" t="str">
        <f t="shared" si="53"/>
        <v/>
      </c>
      <c r="AT112" s="7" t="str">
        <f t="shared" si="53"/>
        <v/>
      </c>
      <c r="AU112" s="7" t="str">
        <f t="shared" ref="AU112:BD127" si="55">IF(MONTH($R112)=4,IF(DAY($R112)=AU$5,$W$3,""),"")</f>
        <v>n</v>
      </c>
      <c r="AV112" s="7" t="str">
        <f t="shared" si="55"/>
        <v/>
      </c>
      <c r="AW112" s="7" t="str">
        <f t="shared" si="55"/>
        <v/>
      </c>
      <c r="AX112" s="7" t="str">
        <f t="shared" si="55"/>
        <v/>
      </c>
      <c r="AY112" s="7" t="str">
        <f t="shared" si="55"/>
        <v/>
      </c>
      <c r="AZ112" s="7" t="str">
        <f t="shared" si="55"/>
        <v/>
      </c>
      <c r="BA112" s="7" t="str">
        <f t="shared" si="55"/>
        <v/>
      </c>
      <c r="BB112" s="7" t="str">
        <f t="shared" si="55"/>
        <v/>
      </c>
      <c r="BC112" s="7" t="str">
        <f t="shared" si="55"/>
        <v/>
      </c>
      <c r="BD112" s="7" t="str">
        <f t="shared" si="55"/>
        <v/>
      </c>
      <c r="BE112">
        <f t="shared" si="45"/>
        <v>25</v>
      </c>
    </row>
    <row r="113" spans="1:57" ht="15.75" x14ac:dyDescent="0.25">
      <c r="A113" s="11">
        <f t="shared" si="46"/>
        <v>107</v>
      </c>
      <c r="B113" s="11">
        <f t="shared" si="47"/>
        <v>50</v>
      </c>
      <c r="C113" s="2"/>
      <c r="D113" s="2"/>
      <c r="E113" s="2">
        <f t="shared" si="48"/>
        <v>107</v>
      </c>
      <c r="F113" s="1">
        <v>39180</v>
      </c>
      <c r="G113" s="2">
        <f t="shared" si="43"/>
        <v>50</v>
      </c>
      <c r="H113" s="17">
        <f t="shared" si="44"/>
        <v>98</v>
      </c>
      <c r="I113" t="str">
        <f t="shared" si="33"/>
        <v/>
      </c>
      <c r="J113">
        <f t="shared" si="34"/>
        <v>50</v>
      </c>
      <c r="K113" t="str">
        <f t="shared" si="35"/>
        <v/>
      </c>
      <c r="L113" t="str">
        <f t="shared" si="36"/>
        <v/>
      </c>
      <c r="M113" t="str">
        <f t="shared" si="37"/>
        <v/>
      </c>
      <c r="N113" t="str">
        <f t="shared" si="38"/>
        <v/>
      </c>
      <c r="O113" t="str">
        <f t="shared" si="39"/>
        <v/>
      </c>
      <c r="P113" t="str">
        <f t="shared" si="40"/>
        <v/>
      </c>
      <c r="R113" s="14">
        <f t="shared" si="32"/>
        <v>99</v>
      </c>
      <c r="W113" s="7" t="str">
        <f t="shared" ref="W113:W176" si="56">IF(MONTH($R113)=3,IF(DAY($R113)=W$5,$W$3,""),"")</f>
        <v/>
      </c>
      <c r="X113" s="7" t="str">
        <f t="shared" si="54"/>
        <v/>
      </c>
      <c r="Y113" s="7" t="str">
        <f t="shared" si="54"/>
        <v/>
      </c>
      <c r="Z113" s="7" t="str">
        <f t="shared" si="54"/>
        <v/>
      </c>
      <c r="AA113" s="7" t="str">
        <f t="shared" si="54"/>
        <v/>
      </c>
      <c r="AB113" s="7" t="str">
        <f t="shared" si="54"/>
        <v/>
      </c>
      <c r="AC113" s="7" t="str">
        <f t="shared" si="54"/>
        <v/>
      </c>
      <c r="AD113" s="7" t="str">
        <f t="shared" si="54"/>
        <v/>
      </c>
      <c r="AE113" s="7" t="str">
        <f t="shared" si="54"/>
        <v/>
      </c>
      <c r="AF113" s="7" t="str">
        <f t="shared" ref="AF113:AU128" si="57">IF(MONTH($R113)=4,IF(DAY($R113)=AF$5,$W$3,""),"")</f>
        <v/>
      </c>
      <c r="AG113" s="7" t="str">
        <f t="shared" si="57"/>
        <v/>
      </c>
      <c r="AH113" s="7" t="str">
        <f t="shared" si="57"/>
        <v/>
      </c>
      <c r="AI113" s="7" t="str">
        <f t="shared" si="57"/>
        <v/>
      </c>
      <c r="AJ113" s="7" t="str">
        <f t="shared" si="57"/>
        <v/>
      </c>
      <c r="AK113" s="7" t="str">
        <f t="shared" si="57"/>
        <v/>
      </c>
      <c r="AL113" s="7" t="str">
        <f t="shared" si="57"/>
        <v/>
      </c>
      <c r="AM113" s="7" t="str">
        <f t="shared" si="57"/>
        <v>n</v>
      </c>
      <c r="AN113" s="7" t="str">
        <f t="shared" si="57"/>
        <v/>
      </c>
      <c r="AO113" s="7" t="str">
        <f t="shared" si="57"/>
        <v/>
      </c>
      <c r="AP113" s="7" t="str">
        <f t="shared" si="57"/>
        <v/>
      </c>
      <c r="AQ113" s="7" t="str">
        <f t="shared" si="57"/>
        <v/>
      </c>
      <c r="AR113" s="7" t="str">
        <f t="shared" si="57"/>
        <v/>
      </c>
      <c r="AS113" s="7" t="str">
        <f t="shared" si="57"/>
        <v/>
      </c>
      <c r="AT113" s="7" t="str">
        <f t="shared" si="57"/>
        <v/>
      </c>
      <c r="AU113" s="7" t="str">
        <f t="shared" si="57"/>
        <v/>
      </c>
      <c r="AV113" s="7" t="str">
        <f t="shared" si="55"/>
        <v/>
      </c>
      <c r="AW113" s="7" t="str">
        <f t="shared" si="55"/>
        <v/>
      </c>
      <c r="AX113" s="7" t="str">
        <f t="shared" si="55"/>
        <v/>
      </c>
      <c r="AY113" s="7" t="str">
        <f t="shared" si="55"/>
        <v/>
      </c>
      <c r="AZ113" s="7" t="str">
        <f t="shared" si="55"/>
        <v/>
      </c>
      <c r="BA113" s="7" t="str">
        <f t="shared" si="55"/>
        <v/>
      </c>
      <c r="BB113" s="7" t="str">
        <f t="shared" si="55"/>
        <v/>
      </c>
      <c r="BC113" s="7" t="str">
        <f t="shared" si="55"/>
        <v/>
      </c>
      <c r="BD113" s="7" t="str">
        <f t="shared" si="55"/>
        <v/>
      </c>
      <c r="BE113">
        <f t="shared" si="45"/>
        <v>17</v>
      </c>
    </row>
    <row r="114" spans="1:57" ht="15.75" x14ac:dyDescent="0.25">
      <c r="A114" s="11">
        <f t="shared" si="46"/>
        <v>108</v>
      </c>
      <c r="B114" s="11">
        <f t="shared" si="47"/>
        <v>55</v>
      </c>
      <c r="C114" s="2"/>
      <c r="D114" s="2"/>
      <c r="E114" s="2">
        <f t="shared" si="48"/>
        <v>108</v>
      </c>
      <c r="F114" s="1">
        <v>39530</v>
      </c>
      <c r="G114" s="2">
        <f t="shared" si="43"/>
        <v>55</v>
      </c>
      <c r="H114" s="17">
        <f t="shared" si="44"/>
        <v>83</v>
      </c>
      <c r="I114" t="str">
        <f t="shared" si="33"/>
        <v/>
      </c>
      <c r="J114" t="str">
        <f t="shared" si="34"/>
        <v/>
      </c>
      <c r="K114" t="str">
        <f t="shared" si="35"/>
        <v/>
      </c>
      <c r="L114" t="str">
        <f t="shared" si="36"/>
        <v/>
      </c>
      <c r="M114" t="str">
        <f t="shared" si="37"/>
        <v/>
      </c>
      <c r="N114" t="str">
        <f t="shared" si="38"/>
        <v/>
      </c>
      <c r="O114">
        <f t="shared" si="39"/>
        <v>55</v>
      </c>
      <c r="P114" t="str">
        <f t="shared" si="40"/>
        <v/>
      </c>
      <c r="R114" s="14">
        <f t="shared" si="32"/>
        <v>83</v>
      </c>
      <c r="W114" s="7" t="str">
        <f t="shared" si="56"/>
        <v>n</v>
      </c>
      <c r="X114" s="7" t="str">
        <f t="shared" si="54"/>
        <v/>
      </c>
      <c r="Y114" s="7" t="str">
        <f t="shared" si="54"/>
        <v/>
      </c>
      <c r="Z114" s="7" t="str">
        <f t="shared" si="54"/>
        <v/>
      </c>
      <c r="AA114" s="7" t="str">
        <f t="shared" si="54"/>
        <v/>
      </c>
      <c r="AB114" s="7" t="str">
        <f t="shared" si="54"/>
        <v/>
      </c>
      <c r="AC114" s="7" t="str">
        <f t="shared" si="54"/>
        <v/>
      </c>
      <c r="AD114" s="7" t="str">
        <f t="shared" si="54"/>
        <v/>
      </c>
      <c r="AE114" s="7" t="str">
        <f t="shared" si="54"/>
        <v/>
      </c>
      <c r="AF114" s="7" t="str">
        <f t="shared" si="57"/>
        <v/>
      </c>
      <c r="AG114" s="7" t="str">
        <f t="shared" si="57"/>
        <v/>
      </c>
      <c r="AH114" s="7" t="str">
        <f t="shared" si="57"/>
        <v/>
      </c>
      <c r="AI114" s="7" t="str">
        <f t="shared" si="57"/>
        <v/>
      </c>
      <c r="AJ114" s="7" t="str">
        <f t="shared" si="57"/>
        <v/>
      </c>
      <c r="AK114" s="7" t="str">
        <f t="shared" si="57"/>
        <v/>
      </c>
      <c r="AL114" s="7" t="str">
        <f t="shared" si="57"/>
        <v/>
      </c>
      <c r="AM114" s="7" t="str">
        <f t="shared" si="57"/>
        <v/>
      </c>
      <c r="AN114" s="7" t="str">
        <f t="shared" si="57"/>
        <v/>
      </c>
      <c r="AO114" s="7" t="str">
        <f t="shared" si="57"/>
        <v/>
      </c>
      <c r="AP114" s="7" t="str">
        <f t="shared" si="57"/>
        <v/>
      </c>
      <c r="AQ114" s="7" t="str">
        <f t="shared" si="57"/>
        <v/>
      </c>
      <c r="AR114" s="7" t="str">
        <f t="shared" si="57"/>
        <v/>
      </c>
      <c r="AS114" s="7" t="str">
        <f t="shared" si="57"/>
        <v/>
      </c>
      <c r="AT114" s="7" t="str">
        <f t="shared" si="57"/>
        <v/>
      </c>
      <c r="AU114" s="7" t="str">
        <f t="shared" si="57"/>
        <v/>
      </c>
      <c r="AV114" s="7" t="str">
        <f t="shared" si="55"/>
        <v/>
      </c>
      <c r="AW114" s="7" t="str">
        <f t="shared" si="55"/>
        <v/>
      </c>
      <c r="AX114" s="7" t="str">
        <f t="shared" si="55"/>
        <v/>
      </c>
      <c r="AY114" s="7" t="str">
        <f t="shared" si="55"/>
        <v/>
      </c>
      <c r="AZ114" s="7" t="str">
        <f t="shared" si="55"/>
        <v/>
      </c>
      <c r="BA114" s="7" t="str">
        <f t="shared" si="55"/>
        <v/>
      </c>
      <c r="BB114" s="7" t="str">
        <f t="shared" si="55"/>
        <v/>
      </c>
      <c r="BC114" s="7" t="str">
        <f t="shared" si="55"/>
        <v/>
      </c>
      <c r="BD114" s="7" t="str">
        <f t="shared" si="55"/>
        <v/>
      </c>
      <c r="BE114">
        <f t="shared" si="45"/>
        <v>1</v>
      </c>
    </row>
    <row r="115" spans="1:57" ht="15.75" x14ac:dyDescent="0.25">
      <c r="A115" s="11">
        <f t="shared" si="46"/>
        <v>109</v>
      </c>
      <c r="B115" s="11">
        <f t="shared" si="47"/>
        <v>51</v>
      </c>
      <c r="C115" s="2"/>
      <c r="D115" s="5"/>
      <c r="E115" s="2">
        <f t="shared" si="48"/>
        <v>109</v>
      </c>
      <c r="F115" s="1">
        <v>39915</v>
      </c>
      <c r="G115" s="2">
        <f t="shared" si="43"/>
        <v>51</v>
      </c>
      <c r="H115" s="17">
        <f t="shared" si="44"/>
        <v>102</v>
      </c>
      <c r="I115" t="str">
        <f t="shared" si="33"/>
        <v/>
      </c>
      <c r="J115" t="str">
        <f t="shared" si="34"/>
        <v/>
      </c>
      <c r="K115">
        <f t="shared" si="35"/>
        <v>51</v>
      </c>
      <c r="L115" t="str">
        <f t="shared" si="36"/>
        <v/>
      </c>
      <c r="M115" t="str">
        <f t="shared" si="37"/>
        <v/>
      </c>
      <c r="N115" t="str">
        <f t="shared" si="38"/>
        <v/>
      </c>
      <c r="O115" t="str">
        <f t="shared" si="39"/>
        <v/>
      </c>
      <c r="P115" t="str">
        <f t="shared" si="40"/>
        <v/>
      </c>
      <c r="R115" s="14">
        <f t="shared" si="32"/>
        <v>103</v>
      </c>
      <c r="W115" s="7" t="str">
        <f t="shared" si="56"/>
        <v/>
      </c>
      <c r="X115" s="7" t="str">
        <f t="shared" si="54"/>
        <v/>
      </c>
      <c r="Y115" s="7" t="str">
        <f t="shared" si="54"/>
        <v/>
      </c>
      <c r="Z115" s="7" t="str">
        <f t="shared" si="54"/>
        <v/>
      </c>
      <c r="AA115" s="7" t="str">
        <f t="shared" si="54"/>
        <v/>
      </c>
      <c r="AB115" s="7" t="str">
        <f t="shared" si="54"/>
        <v/>
      </c>
      <c r="AC115" s="7" t="str">
        <f t="shared" si="54"/>
        <v/>
      </c>
      <c r="AD115" s="7" t="str">
        <f t="shared" si="54"/>
        <v/>
      </c>
      <c r="AE115" s="7" t="str">
        <f t="shared" si="54"/>
        <v/>
      </c>
      <c r="AF115" s="7" t="str">
        <f t="shared" si="57"/>
        <v/>
      </c>
      <c r="AG115" s="7" t="str">
        <f t="shared" si="57"/>
        <v/>
      </c>
      <c r="AH115" s="7" t="str">
        <f t="shared" si="57"/>
        <v/>
      </c>
      <c r="AI115" s="7" t="str">
        <f t="shared" si="57"/>
        <v/>
      </c>
      <c r="AJ115" s="7" t="str">
        <f t="shared" si="57"/>
        <v/>
      </c>
      <c r="AK115" s="7" t="str">
        <f t="shared" si="57"/>
        <v/>
      </c>
      <c r="AL115" s="7" t="str">
        <f t="shared" si="57"/>
        <v/>
      </c>
      <c r="AM115" s="7" t="str">
        <f t="shared" si="57"/>
        <v/>
      </c>
      <c r="AN115" s="7" t="str">
        <f t="shared" si="57"/>
        <v/>
      </c>
      <c r="AO115" s="7" t="str">
        <f t="shared" si="57"/>
        <v/>
      </c>
      <c r="AP115" s="7" t="str">
        <f t="shared" si="57"/>
        <v/>
      </c>
      <c r="AQ115" s="7" t="str">
        <f t="shared" si="57"/>
        <v>n</v>
      </c>
      <c r="AR115" s="7" t="str">
        <f t="shared" si="57"/>
        <v/>
      </c>
      <c r="AS115" s="7" t="str">
        <f t="shared" si="57"/>
        <v/>
      </c>
      <c r="AT115" s="7" t="str">
        <f t="shared" si="57"/>
        <v/>
      </c>
      <c r="AU115" s="7" t="str">
        <f t="shared" si="57"/>
        <v/>
      </c>
      <c r="AV115" s="7" t="str">
        <f t="shared" si="55"/>
        <v/>
      </c>
      <c r="AW115" s="7" t="str">
        <f t="shared" si="55"/>
        <v/>
      </c>
      <c r="AX115" s="7" t="str">
        <f t="shared" si="55"/>
        <v/>
      </c>
      <c r="AY115" s="7" t="str">
        <f t="shared" si="55"/>
        <v/>
      </c>
      <c r="AZ115" s="7" t="str">
        <f t="shared" si="55"/>
        <v/>
      </c>
      <c r="BA115" s="7" t="str">
        <f t="shared" si="55"/>
        <v/>
      </c>
      <c r="BB115" s="7" t="str">
        <f t="shared" si="55"/>
        <v/>
      </c>
      <c r="BC115" s="7" t="str">
        <f t="shared" si="55"/>
        <v/>
      </c>
      <c r="BD115" s="7" t="str">
        <f t="shared" si="55"/>
        <v/>
      </c>
      <c r="BE115">
        <f t="shared" si="45"/>
        <v>21</v>
      </c>
    </row>
    <row r="116" spans="1:57" ht="15.75" x14ac:dyDescent="0.25">
      <c r="A116" s="11">
        <f t="shared" si="46"/>
        <v>110</v>
      </c>
      <c r="B116" s="11">
        <f t="shared" si="47"/>
        <v>55</v>
      </c>
      <c r="C116" s="2"/>
      <c r="D116" s="2"/>
      <c r="E116" s="2">
        <f t="shared" si="48"/>
        <v>110</v>
      </c>
      <c r="F116" s="1">
        <v>40272</v>
      </c>
      <c r="G116" s="2">
        <f t="shared" si="43"/>
        <v>55</v>
      </c>
      <c r="H116" s="17">
        <f t="shared" si="44"/>
        <v>94</v>
      </c>
      <c r="I116" t="str">
        <f t="shared" si="33"/>
        <v/>
      </c>
      <c r="J116" t="str">
        <f t="shared" si="34"/>
        <v/>
      </c>
      <c r="K116" t="str">
        <f t="shared" si="35"/>
        <v/>
      </c>
      <c r="L116" t="str">
        <f t="shared" si="36"/>
        <v/>
      </c>
      <c r="M116" t="str">
        <f t="shared" si="37"/>
        <v/>
      </c>
      <c r="N116" t="str">
        <f t="shared" si="38"/>
        <v/>
      </c>
      <c r="O116">
        <f t="shared" si="39"/>
        <v>55</v>
      </c>
      <c r="P116" t="str">
        <f t="shared" si="40"/>
        <v/>
      </c>
      <c r="R116" s="14">
        <f t="shared" si="32"/>
        <v>95</v>
      </c>
      <c r="W116" s="7" t="str">
        <f t="shared" si="56"/>
        <v/>
      </c>
      <c r="X116" s="7" t="str">
        <f t="shared" si="54"/>
        <v/>
      </c>
      <c r="Y116" s="7" t="str">
        <f t="shared" si="54"/>
        <v/>
      </c>
      <c r="Z116" s="7" t="str">
        <f t="shared" si="54"/>
        <v/>
      </c>
      <c r="AA116" s="7" t="str">
        <f t="shared" si="54"/>
        <v/>
      </c>
      <c r="AB116" s="7" t="str">
        <f t="shared" si="54"/>
        <v/>
      </c>
      <c r="AC116" s="7" t="str">
        <f t="shared" si="54"/>
        <v/>
      </c>
      <c r="AD116" s="7" t="str">
        <f t="shared" si="54"/>
        <v/>
      </c>
      <c r="AE116" s="7" t="str">
        <f t="shared" si="54"/>
        <v/>
      </c>
      <c r="AF116" s="7" t="str">
        <f t="shared" si="57"/>
        <v/>
      </c>
      <c r="AG116" s="7" t="str">
        <f t="shared" si="57"/>
        <v/>
      </c>
      <c r="AH116" s="7" t="str">
        <f t="shared" si="57"/>
        <v/>
      </c>
      <c r="AI116" s="7" t="str">
        <f t="shared" si="57"/>
        <v>n</v>
      </c>
      <c r="AJ116" s="7" t="str">
        <f t="shared" si="57"/>
        <v/>
      </c>
      <c r="AK116" s="7" t="str">
        <f t="shared" si="57"/>
        <v/>
      </c>
      <c r="AL116" s="7" t="str">
        <f t="shared" si="57"/>
        <v/>
      </c>
      <c r="AM116" s="7" t="str">
        <f t="shared" si="57"/>
        <v/>
      </c>
      <c r="AN116" s="7" t="str">
        <f t="shared" si="57"/>
        <v/>
      </c>
      <c r="AO116" s="7" t="str">
        <f t="shared" si="57"/>
        <v/>
      </c>
      <c r="AP116" s="7" t="str">
        <f t="shared" si="57"/>
        <v/>
      </c>
      <c r="AQ116" s="7" t="str">
        <f t="shared" si="57"/>
        <v/>
      </c>
      <c r="AR116" s="7" t="str">
        <f t="shared" si="57"/>
        <v/>
      </c>
      <c r="AS116" s="7" t="str">
        <f t="shared" si="57"/>
        <v/>
      </c>
      <c r="AT116" s="7" t="str">
        <f t="shared" si="57"/>
        <v/>
      </c>
      <c r="AU116" s="7" t="str">
        <f t="shared" si="57"/>
        <v/>
      </c>
      <c r="AV116" s="7" t="str">
        <f t="shared" si="55"/>
        <v/>
      </c>
      <c r="AW116" s="7" t="str">
        <f t="shared" si="55"/>
        <v/>
      </c>
      <c r="AX116" s="7" t="str">
        <f t="shared" si="55"/>
        <v/>
      </c>
      <c r="AY116" s="7" t="str">
        <f t="shared" si="55"/>
        <v/>
      </c>
      <c r="AZ116" s="7" t="str">
        <f t="shared" si="55"/>
        <v/>
      </c>
      <c r="BA116" s="7" t="str">
        <f t="shared" si="55"/>
        <v/>
      </c>
      <c r="BB116" s="7" t="str">
        <f t="shared" si="55"/>
        <v/>
      </c>
      <c r="BC116" s="7" t="str">
        <f t="shared" si="55"/>
        <v/>
      </c>
      <c r="BD116" s="7" t="str">
        <f t="shared" si="55"/>
        <v/>
      </c>
      <c r="BE116">
        <f t="shared" si="45"/>
        <v>13</v>
      </c>
    </row>
    <row r="117" spans="1:57" ht="15.75" x14ac:dyDescent="0.25">
      <c r="A117" s="11">
        <f t="shared" si="46"/>
        <v>111</v>
      </c>
      <c r="B117" s="11">
        <f t="shared" si="47"/>
        <v>50</v>
      </c>
      <c r="C117" s="2"/>
      <c r="D117" s="5"/>
      <c r="E117" s="2">
        <f t="shared" si="48"/>
        <v>111</v>
      </c>
      <c r="F117" s="1">
        <v>40657</v>
      </c>
      <c r="G117" s="2">
        <f t="shared" si="43"/>
        <v>50</v>
      </c>
      <c r="H117" s="17">
        <f t="shared" si="44"/>
        <v>114</v>
      </c>
      <c r="I117" t="str">
        <f t="shared" si="33"/>
        <v/>
      </c>
      <c r="J117">
        <f t="shared" si="34"/>
        <v>50</v>
      </c>
      <c r="K117" t="str">
        <f t="shared" si="35"/>
        <v/>
      </c>
      <c r="L117" t="str">
        <f t="shared" si="36"/>
        <v/>
      </c>
      <c r="M117" t="str">
        <f t="shared" si="37"/>
        <v/>
      </c>
      <c r="N117" t="str">
        <f t="shared" si="38"/>
        <v/>
      </c>
      <c r="O117" t="str">
        <f t="shared" si="39"/>
        <v/>
      </c>
      <c r="P117" t="str">
        <f t="shared" si="40"/>
        <v/>
      </c>
      <c r="R117" s="14">
        <f t="shared" si="32"/>
        <v>115</v>
      </c>
      <c r="W117" s="7" t="str">
        <f t="shared" si="56"/>
        <v/>
      </c>
      <c r="X117" s="7" t="str">
        <f t="shared" si="54"/>
        <v/>
      </c>
      <c r="Y117" s="7" t="str">
        <f t="shared" si="54"/>
        <v/>
      </c>
      <c r="Z117" s="7" t="str">
        <f t="shared" si="54"/>
        <v/>
      </c>
      <c r="AA117" s="7" t="str">
        <f t="shared" si="54"/>
        <v/>
      </c>
      <c r="AB117" s="7" t="str">
        <f t="shared" si="54"/>
        <v/>
      </c>
      <c r="AC117" s="7" t="str">
        <f t="shared" si="54"/>
        <v/>
      </c>
      <c r="AD117" s="7" t="str">
        <f t="shared" si="54"/>
        <v/>
      </c>
      <c r="AE117" s="7" t="str">
        <f t="shared" si="54"/>
        <v/>
      </c>
      <c r="AF117" s="7" t="str">
        <f t="shared" si="57"/>
        <v/>
      </c>
      <c r="AG117" s="7" t="str">
        <f t="shared" si="57"/>
        <v/>
      </c>
      <c r="AH117" s="7" t="str">
        <f t="shared" si="57"/>
        <v/>
      </c>
      <c r="AI117" s="7" t="str">
        <f t="shared" si="57"/>
        <v/>
      </c>
      <c r="AJ117" s="7" t="str">
        <f t="shared" si="57"/>
        <v/>
      </c>
      <c r="AK117" s="7" t="str">
        <f t="shared" si="57"/>
        <v/>
      </c>
      <c r="AL117" s="7" t="str">
        <f t="shared" si="57"/>
        <v/>
      </c>
      <c r="AM117" s="7" t="str">
        <f t="shared" si="57"/>
        <v/>
      </c>
      <c r="AN117" s="7" t="str">
        <f t="shared" si="57"/>
        <v/>
      </c>
      <c r="AO117" s="7" t="str">
        <f t="shared" si="57"/>
        <v/>
      </c>
      <c r="AP117" s="7" t="str">
        <f t="shared" si="57"/>
        <v/>
      </c>
      <c r="AQ117" s="7" t="str">
        <f t="shared" si="57"/>
        <v/>
      </c>
      <c r="AR117" s="7" t="str">
        <f t="shared" si="57"/>
        <v/>
      </c>
      <c r="AS117" s="7" t="str">
        <f t="shared" si="57"/>
        <v/>
      </c>
      <c r="AT117" s="7" t="str">
        <f t="shared" si="57"/>
        <v/>
      </c>
      <c r="AU117" s="7" t="str">
        <f t="shared" si="57"/>
        <v/>
      </c>
      <c r="AV117" s="7" t="str">
        <f t="shared" si="55"/>
        <v/>
      </c>
      <c r="AW117" s="7" t="str">
        <f t="shared" si="55"/>
        <v/>
      </c>
      <c r="AX117" s="7" t="str">
        <f t="shared" si="55"/>
        <v/>
      </c>
      <c r="AY117" s="7" t="str">
        <f t="shared" si="55"/>
        <v/>
      </c>
      <c r="AZ117" s="7" t="str">
        <f t="shared" si="55"/>
        <v/>
      </c>
      <c r="BA117" s="7" t="str">
        <f t="shared" si="55"/>
        <v/>
      </c>
      <c r="BB117" s="7" t="str">
        <f t="shared" si="55"/>
        <v/>
      </c>
      <c r="BC117" s="7" t="str">
        <f t="shared" si="55"/>
        <v>n</v>
      </c>
      <c r="BD117" s="7" t="str">
        <f t="shared" si="55"/>
        <v/>
      </c>
      <c r="BE117">
        <f t="shared" si="45"/>
        <v>33</v>
      </c>
    </row>
    <row r="118" spans="1:57" ht="15.75" x14ac:dyDescent="0.25">
      <c r="A118" s="11">
        <f t="shared" si="46"/>
        <v>112</v>
      </c>
      <c r="B118" s="11">
        <f t="shared" si="47"/>
        <v>51</v>
      </c>
      <c r="C118" s="2"/>
      <c r="D118" s="2"/>
      <c r="E118" s="2">
        <f t="shared" si="48"/>
        <v>112</v>
      </c>
      <c r="F118" s="1">
        <v>41007</v>
      </c>
      <c r="G118" s="2">
        <f t="shared" si="43"/>
        <v>51</v>
      </c>
      <c r="H118" s="17">
        <f t="shared" si="44"/>
        <v>99</v>
      </c>
      <c r="I118" t="str">
        <f t="shared" si="33"/>
        <v/>
      </c>
      <c r="J118" t="str">
        <f t="shared" si="34"/>
        <v/>
      </c>
      <c r="K118">
        <f t="shared" si="35"/>
        <v>51</v>
      </c>
      <c r="L118" t="str">
        <f t="shared" si="36"/>
        <v/>
      </c>
      <c r="M118" t="str">
        <f t="shared" si="37"/>
        <v/>
      </c>
      <c r="N118" t="str">
        <f t="shared" si="38"/>
        <v/>
      </c>
      <c r="O118" t="str">
        <f t="shared" si="39"/>
        <v/>
      </c>
      <c r="P118" t="str">
        <f t="shared" si="40"/>
        <v/>
      </c>
      <c r="R118" s="14">
        <f t="shared" si="32"/>
        <v>99</v>
      </c>
      <c r="W118" s="7" t="str">
        <f t="shared" si="56"/>
        <v/>
      </c>
      <c r="X118" s="7" t="str">
        <f t="shared" si="54"/>
        <v/>
      </c>
      <c r="Y118" s="7" t="str">
        <f t="shared" si="54"/>
        <v/>
      </c>
      <c r="Z118" s="7" t="str">
        <f t="shared" si="54"/>
        <v/>
      </c>
      <c r="AA118" s="7" t="str">
        <f t="shared" si="54"/>
        <v/>
      </c>
      <c r="AB118" s="7" t="str">
        <f t="shared" si="54"/>
        <v/>
      </c>
      <c r="AC118" s="7" t="str">
        <f t="shared" si="54"/>
        <v/>
      </c>
      <c r="AD118" s="7" t="str">
        <f t="shared" si="54"/>
        <v/>
      </c>
      <c r="AE118" s="7" t="str">
        <f t="shared" si="54"/>
        <v/>
      </c>
      <c r="AF118" s="7" t="str">
        <f t="shared" si="57"/>
        <v/>
      </c>
      <c r="AG118" s="7" t="str">
        <f t="shared" si="57"/>
        <v/>
      </c>
      <c r="AH118" s="7" t="str">
        <f t="shared" si="57"/>
        <v/>
      </c>
      <c r="AI118" s="7" t="str">
        <f t="shared" si="57"/>
        <v/>
      </c>
      <c r="AJ118" s="7" t="str">
        <f t="shared" si="57"/>
        <v/>
      </c>
      <c r="AK118" s="7" t="str">
        <f t="shared" si="57"/>
        <v/>
      </c>
      <c r="AL118" s="7" t="str">
        <f t="shared" si="57"/>
        <v/>
      </c>
      <c r="AM118" s="7" t="str">
        <f t="shared" si="57"/>
        <v>n</v>
      </c>
      <c r="AN118" s="7" t="str">
        <f t="shared" si="57"/>
        <v/>
      </c>
      <c r="AO118" s="7" t="str">
        <f t="shared" si="57"/>
        <v/>
      </c>
      <c r="AP118" s="7" t="str">
        <f t="shared" si="57"/>
        <v/>
      </c>
      <c r="AQ118" s="7" t="str">
        <f t="shared" si="57"/>
        <v/>
      </c>
      <c r="AR118" s="7" t="str">
        <f t="shared" si="57"/>
        <v/>
      </c>
      <c r="AS118" s="7" t="str">
        <f t="shared" si="57"/>
        <v/>
      </c>
      <c r="AT118" s="7" t="str">
        <f t="shared" si="57"/>
        <v/>
      </c>
      <c r="AU118" s="7" t="str">
        <f t="shared" si="57"/>
        <v/>
      </c>
      <c r="AV118" s="7" t="str">
        <f t="shared" si="55"/>
        <v/>
      </c>
      <c r="AW118" s="7" t="str">
        <f t="shared" si="55"/>
        <v/>
      </c>
      <c r="AX118" s="7" t="str">
        <f t="shared" si="55"/>
        <v/>
      </c>
      <c r="AY118" s="7" t="str">
        <f t="shared" si="55"/>
        <v/>
      </c>
      <c r="AZ118" s="7" t="str">
        <f t="shared" si="55"/>
        <v/>
      </c>
      <c r="BA118" s="7" t="str">
        <f t="shared" si="55"/>
        <v/>
      </c>
      <c r="BB118" s="7" t="str">
        <f t="shared" si="55"/>
        <v/>
      </c>
      <c r="BC118" s="7" t="str">
        <f t="shared" si="55"/>
        <v/>
      </c>
      <c r="BD118" s="7" t="str">
        <f t="shared" si="55"/>
        <v/>
      </c>
      <c r="BE118">
        <f t="shared" si="45"/>
        <v>17</v>
      </c>
    </row>
    <row r="119" spans="1:57" ht="15.75" x14ac:dyDescent="0.25">
      <c r="A119" s="11">
        <f t="shared" si="46"/>
        <v>113</v>
      </c>
      <c r="B119" s="11">
        <f t="shared" si="47"/>
        <v>55</v>
      </c>
      <c r="C119" s="2"/>
      <c r="D119" s="2"/>
      <c r="E119" s="2">
        <f t="shared" si="48"/>
        <v>113</v>
      </c>
      <c r="F119" s="1">
        <v>41364</v>
      </c>
      <c r="G119" s="2">
        <f t="shared" si="43"/>
        <v>55</v>
      </c>
      <c r="H119" s="17">
        <f t="shared" si="44"/>
        <v>90</v>
      </c>
      <c r="I119" t="str">
        <f t="shared" si="33"/>
        <v/>
      </c>
      <c r="J119" t="str">
        <f t="shared" si="34"/>
        <v/>
      </c>
      <c r="K119" t="str">
        <f t="shared" si="35"/>
        <v/>
      </c>
      <c r="L119" t="str">
        <f t="shared" si="36"/>
        <v/>
      </c>
      <c r="M119" t="str">
        <f t="shared" si="37"/>
        <v/>
      </c>
      <c r="N119" t="str">
        <f t="shared" si="38"/>
        <v/>
      </c>
      <c r="O119">
        <f t="shared" si="39"/>
        <v>55</v>
      </c>
      <c r="P119" t="str">
        <f t="shared" si="40"/>
        <v/>
      </c>
      <c r="R119" s="14">
        <f t="shared" si="32"/>
        <v>91</v>
      </c>
      <c r="W119" s="7" t="str">
        <f t="shared" si="56"/>
        <v/>
      </c>
      <c r="X119" s="7" t="str">
        <f t="shared" si="54"/>
        <v/>
      </c>
      <c r="Y119" s="7" t="str">
        <f t="shared" si="54"/>
        <v/>
      </c>
      <c r="Z119" s="7" t="str">
        <f t="shared" si="54"/>
        <v/>
      </c>
      <c r="AA119" s="7" t="str">
        <f t="shared" si="54"/>
        <v/>
      </c>
      <c r="AB119" s="7" t="str">
        <f t="shared" si="54"/>
        <v/>
      </c>
      <c r="AC119" s="7" t="str">
        <f t="shared" si="54"/>
        <v/>
      </c>
      <c r="AD119" s="7" t="str">
        <f t="shared" si="54"/>
        <v/>
      </c>
      <c r="AE119" s="7" t="str">
        <f t="shared" si="54"/>
        <v>n</v>
      </c>
      <c r="AF119" s="7" t="str">
        <f t="shared" si="57"/>
        <v/>
      </c>
      <c r="AG119" s="7" t="str">
        <f t="shared" si="57"/>
        <v/>
      </c>
      <c r="AH119" s="7" t="str">
        <f t="shared" si="57"/>
        <v/>
      </c>
      <c r="AI119" s="7" t="str">
        <f t="shared" si="57"/>
        <v/>
      </c>
      <c r="AJ119" s="7" t="str">
        <f t="shared" si="57"/>
        <v/>
      </c>
      <c r="AK119" s="7" t="str">
        <f t="shared" si="57"/>
        <v/>
      </c>
      <c r="AL119" s="7" t="str">
        <f t="shared" si="57"/>
        <v/>
      </c>
      <c r="AM119" s="7" t="str">
        <f t="shared" si="57"/>
        <v/>
      </c>
      <c r="AN119" s="7" t="str">
        <f t="shared" si="57"/>
        <v/>
      </c>
      <c r="AO119" s="7" t="str">
        <f t="shared" si="57"/>
        <v/>
      </c>
      <c r="AP119" s="7" t="str">
        <f t="shared" si="57"/>
        <v/>
      </c>
      <c r="AQ119" s="7" t="str">
        <f t="shared" si="57"/>
        <v/>
      </c>
      <c r="AR119" s="7" t="str">
        <f t="shared" si="57"/>
        <v/>
      </c>
      <c r="AS119" s="7" t="str">
        <f t="shared" si="57"/>
        <v/>
      </c>
      <c r="AT119" s="7" t="str">
        <f t="shared" si="57"/>
        <v/>
      </c>
      <c r="AU119" s="7" t="str">
        <f t="shared" si="57"/>
        <v/>
      </c>
      <c r="AV119" s="7" t="str">
        <f t="shared" si="55"/>
        <v/>
      </c>
      <c r="AW119" s="7" t="str">
        <f t="shared" si="55"/>
        <v/>
      </c>
      <c r="AX119" s="7" t="str">
        <f t="shared" si="55"/>
        <v/>
      </c>
      <c r="AY119" s="7" t="str">
        <f t="shared" si="55"/>
        <v/>
      </c>
      <c r="AZ119" s="7" t="str">
        <f t="shared" si="55"/>
        <v/>
      </c>
      <c r="BA119" s="7" t="str">
        <f t="shared" si="55"/>
        <v/>
      </c>
      <c r="BB119" s="7" t="str">
        <f t="shared" si="55"/>
        <v/>
      </c>
      <c r="BC119" s="7" t="str">
        <f t="shared" si="55"/>
        <v/>
      </c>
      <c r="BD119" s="7" t="str">
        <f t="shared" si="55"/>
        <v/>
      </c>
      <c r="BE119">
        <f t="shared" si="45"/>
        <v>9</v>
      </c>
    </row>
    <row r="120" spans="1:57" ht="15.75" x14ac:dyDescent="0.25">
      <c r="A120" s="11">
        <f t="shared" si="46"/>
        <v>114</v>
      </c>
      <c r="B120" s="11">
        <f t="shared" si="47"/>
        <v>50</v>
      </c>
      <c r="C120" s="2"/>
      <c r="D120" s="2"/>
      <c r="E120" s="2">
        <f t="shared" si="48"/>
        <v>114</v>
      </c>
      <c r="F120" s="1">
        <v>41749</v>
      </c>
      <c r="G120" s="2">
        <f t="shared" si="43"/>
        <v>50</v>
      </c>
      <c r="H120" s="17">
        <f t="shared" si="44"/>
        <v>110</v>
      </c>
      <c r="I120" t="str">
        <f t="shared" si="33"/>
        <v/>
      </c>
      <c r="J120">
        <f t="shared" si="34"/>
        <v>50</v>
      </c>
      <c r="K120" t="str">
        <f t="shared" si="35"/>
        <v/>
      </c>
      <c r="L120" t="str">
        <f t="shared" si="36"/>
        <v/>
      </c>
      <c r="M120" t="str">
        <f t="shared" si="37"/>
        <v/>
      </c>
      <c r="N120" t="str">
        <f t="shared" si="38"/>
        <v/>
      </c>
      <c r="O120" t="str">
        <f t="shared" si="39"/>
        <v/>
      </c>
      <c r="P120" t="str">
        <f t="shared" si="40"/>
        <v/>
      </c>
      <c r="R120" s="14">
        <f t="shared" si="32"/>
        <v>111</v>
      </c>
      <c r="W120" s="7" t="str">
        <f t="shared" si="56"/>
        <v/>
      </c>
      <c r="X120" s="7" t="str">
        <f t="shared" si="54"/>
        <v/>
      </c>
      <c r="Y120" s="7" t="str">
        <f t="shared" si="54"/>
        <v/>
      </c>
      <c r="Z120" s="7" t="str">
        <f t="shared" si="54"/>
        <v/>
      </c>
      <c r="AA120" s="7" t="str">
        <f t="shared" si="54"/>
        <v/>
      </c>
      <c r="AB120" s="7" t="str">
        <f t="shared" si="54"/>
        <v/>
      </c>
      <c r="AC120" s="7" t="str">
        <f t="shared" si="54"/>
        <v/>
      </c>
      <c r="AD120" s="7" t="str">
        <f t="shared" si="54"/>
        <v/>
      </c>
      <c r="AE120" s="7" t="str">
        <f t="shared" si="54"/>
        <v/>
      </c>
      <c r="AF120" s="7" t="str">
        <f t="shared" si="57"/>
        <v/>
      </c>
      <c r="AG120" s="7" t="str">
        <f t="shared" si="57"/>
        <v/>
      </c>
      <c r="AH120" s="7" t="str">
        <f t="shared" si="57"/>
        <v/>
      </c>
      <c r="AI120" s="7" t="str">
        <f t="shared" si="57"/>
        <v/>
      </c>
      <c r="AJ120" s="7" t="str">
        <f t="shared" si="57"/>
        <v/>
      </c>
      <c r="AK120" s="7" t="str">
        <f t="shared" si="57"/>
        <v/>
      </c>
      <c r="AL120" s="7" t="str">
        <f t="shared" si="57"/>
        <v/>
      </c>
      <c r="AM120" s="7" t="str">
        <f t="shared" si="57"/>
        <v/>
      </c>
      <c r="AN120" s="7" t="str">
        <f t="shared" si="57"/>
        <v/>
      </c>
      <c r="AO120" s="7" t="str">
        <f t="shared" si="57"/>
        <v/>
      </c>
      <c r="AP120" s="7" t="str">
        <f t="shared" si="57"/>
        <v/>
      </c>
      <c r="AQ120" s="7" t="str">
        <f t="shared" si="57"/>
        <v/>
      </c>
      <c r="AR120" s="7" t="str">
        <f t="shared" si="57"/>
        <v/>
      </c>
      <c r="AS120" s="7" t="str">
        <f t="shared" si="57"/>
        <v/>
      </c>
      <c r="AT120" s="7" t="str">
        <f t="shared" si="57"/>
        <v/>
      </c>
      <c r="AU120" s="7" t="str">
        <f t="shared" si="57"/>
        <v/>
      </c>
      <c r="AV120" s="7" t="str">
        <f t="shared" si="55"/>
        <v/>
      </c>
      <c r="AW120" s="7" t="str">
        <f t="shared" si="55"/>
        <v/>
      </c>
      <c r="AX120" s="7" t="str">
        <f t="shared" si="55"/>
        <v/>
      </c>
      <c r="AY120" s="7" t="str">
        <f t="shared" si="55"/>
        <v>n</v>
      </c>
      <c r="AZ120" s="7" t="str">
        <f t="shared" si="55"/>
        <v/>
      </c>
      <c r="BA120" s="7" t="str">
        <f t="shared" si="55"/>
        <v/>
      </c>
      <c r="BB120" s="7" t="str">
        <f t="shared" si="55"/>
        <v/>
      </c>
      <c r="BC120" s="7" t="str">
        <f t="shared" si="55"/>
        <v/>
      </c>
      <c r="BD120" s="7" t="str">
        <f t="shared" si="55"/>
        <v/>
      </c>
      <c r="BE120">
        <f t="shared" si="45"/>
        <v>29</v>
      </c>
    </row>
    <row r="121" spans="1:57" ht="15.75" x14ac:dyDescent="0.25">
      <c r="A121" s="11">
        <f t="shared" si="46"/>
        <v>115</v>
      </c>
      <c r="B121" s="11">
        <f t="shared" si="47"/>
        <v>51</v>
      </c>
      <c r="C121" s="2"/>
      <c r="D121" s="2"/>
      <c r="E121" s="2">
        <f t="shared" si="48"/>
        <v>115</v>
      </c>
      <c r="F121" s="1">
        <v>42099</v>
      </c>
      <c r="G121" s="2">
        <f t="shared" si="43"/>
        <v>51</v>
      </c>
      <c r="H121" s="17">
        <f t="shared" si="44"/>
        <v>95</v>
      </c>
      <c r="I121" t="str">
        <f t="shared" si="33"/>
        <v/>
      </c>
      <c r="J121" t="str">
        <f t="shared" si="34"/>
        <v/>
      </c>
      <c r="K121">
        <f t="shared" si="35"/>
        <v>51</v>
      </c>
      <c r="L121" t="str">
        <f t="shared" si="36"/>
        <v/>
      </c>
      <c r="M121" t="str">
        <f t="shared" si="37"/>
        <v/>
      </c>
      <c r="N121" t="str">
        <f t="shared" si="38"/>
        <v/>
      </c>
      <c r="O121" t="str">
        <f t="shared" si="39"/>
        <v/>
      </c>
      <c r="P121" t="str">
        <f t="shared" si="40"/>
        <v/>
      </c>
      <c r="R121" s="14">
        <f t="shared" ref="R121:R184" si="58">DATE(1900,MONTH(F121),DAY(F121))</f>
        <v>96</v>
      </c>
      <c r="W121" s="7" t="str">
        <f t="shared" si="56"/>
        <v/>
      </c>
      <c r="X121" s="7" t="str">
        <f t="shared" si="54"/>
        <v/>
      </c>
      <c r="Y121" s="7" t="str">
        <f t="shared" si="54"/>
        <v/>
      </c>
      <c r="Z121" s="7" t="str">
        <f t="shared" si="54"/>
        <v/>
      </c>
      <c r="AA121" s="7" t="str">
        <f t="shared" si="54"/>
        <v/>
      </c>
      <c r="AB121" s="7" t="str">
        <f t="shared" si="54"/>
        <v/>
      </c>
      <c r="AC121" s="7" t="str">
        <f t="shared" si="54"/>
        <v/>
      </c>
      <c r="AD121" s="7" t="str">
        <f t="shared" si="54"/>
        <v/>
      </c>
      <c r="AE121" s="7" t="str">
        <f t="shared" si="54"/>
        <v/>
      </c>
      <c r="AF121" s="7" t="str">
        <f t="shared" si="57"/>
        <v/>
      </c>
      <c r="AG121" s="7" t="str">
        <f t="shared" si="57"/>
        <v/>
      </c>
      <c r="AH121" s="7" t="str">
        <f t="shared" si="57"/>
        <v/>
      </c>
      <c r="AI121" s="7" t="str">
        <f t="shared" si="57"/>
        <v/>
      </c>
      <c r="AJ121" s="7" t="str">
        <f t="shared" si="57"/>
        <v>n</v>
      </c>
      <c r="AK121" s="7" t="str">
        <f t="shared" si="57"/>
        <v/>
      </c>
      <c r="AL121" s="7" t="str">
        <f t="shared" si="57"/>
        <v/>
      </c>
      <c r="AM121" s="7" t="str">
        <f t="shared" si="57"/>
        <v/>
      </c>
      <c r="AN121" s="7" t="str">
        <f t="shared" si="57"/>
        <v/>
      </c>
      <c r="AO121" s="7" t="str">
        <f t="shared" si="57"/>
        <v/>
      </c>
      <c r="AP121" s="7" t="str">
        <f t="shared" si="57"/>
        <v/>
      </c>
      <c r="AQ121" s="7" t="str">
        <f t="shared" si="57"/>
        <v/>
      </c>
      <c r="AR121" s="7" t="str">
        <f t="shared" si="57"/>
        <v/>
      </c>
      <c r="AS121" s="7" t="str">
        <f t="shared" si="57"/>
        <v/>
      </c>
      <c r="AT121" s="7" t="str">
        <f t="shared" si="57"/>
        <v/>
      </c>
      <c r="AU121" s="7" t="str">
        <f t="shared" si="57"/>
        <v/>
      </c>
      <c r="AV121" s="7" t="str">
        <f t="shared" si="55"/>
        <v/>
      </c>
      <c r="AW121" s="7" t="str">
        <f t="shared" si="55"/>
        <v/>
      </c>
      <c r="AX121" s="7" t="str">
        <f t="shared" si="55"/>
        <v/>
      </c>
      <c r="AY121" s="7" t="str">
        <f t="shared" si="55"/>
        <v/>
      </c>
      <c r="AZ121" s="7" t="str">
        <f t="shared" si="55"/>
        <v/>
      </c>
      <c r="BA121" s="7" t="str">
        <f t="shared" si="55"/>
        <v/>
      </c>
      <c r="BB121" s="7" t="str">
        <f t="shared" si="55"/>
        <v/>
      </c>
      <c r="BC121" s="7" t="str">
        <f t="shared" si="55"/>
        <v/>
      </c>
      <c r="BD121" s="7" t="str">
        <f t="shared" si="55"/>
        <v/>
      </c>
      <c r="BE121">
        <f t="shared" si="45"/>
        <v>14</v>
      </c>
    </row>
    <row r="122" spans="1:57" ht="15.75" x14ac:dyDescent="0.25">
      <c r="A122" s="11">
        <f t="shared" si="46"/>
        <v>116</v>
      </c>
      <c r="B122" s="11">
        <f t="shared" si="47"/>
        <v>55</v>
      </c>
      <c r="C122" s="2"/>
      <c r="D122" s="2"/>
      <c r="E122" s="2">
        <f t="shared" si="48"/>
        <v>116</v>
      </c>
      <c r="F122" s="1">
        <v>42456</v>
      </c>
      <c r="G122" s="2">
        <f t="shared" si="43"/>
        <v>55</v>
      </c>
      <c r="H122" s="17">
        <f t="shared" si="44"/>
        <v>87</v>
      </c>
      <c r="I122" t="str">
        <f t="shared" ref="I122:I185" si="59">IF(G122=49,49,"")</f>
        <v/>
      </c>
      <c r="J122" t="str">
        <f t="shared" ref="J122:J156" si="60">IF(G122=50,50,"")</f>
        <v/>
      </c>
      <c r="K122" t="str">
        <f t="shared" ref="K122:K156" si="61">IF(G122=51,51,"")</f>
        <v/>
      </c>
      <c r="L122" t="str">
        <f t="shared" ref="L122:L156" si="62">IF(G122=52,52,"")</f>
        <v/>
      </c>
      <c r="M122" t="str">
        <f t="shared" ref="M122:M156" si="63">IF(G122=53,53,"")</f>
        <v/>
      </c>
      <c r="N122" t="str">
        <f t="shared" ref="N122:N156" si="64">IF(G122=54,54,"")</f>
        <v/>
      </c>
      <c r="O122">
        <f t="shared" ref="O122:O156" si="65">IF(G122=55,55,"")</f>
        <v>55</v>
      </c>
      <c r="P122" t="str">
        <f t="shared" ref="P122:P156" si="66">IF(G122=56,56,"")</f>
        <v/>
      </c>
      <c r="R122" s="14">
        <f t="shared" si="58"/>
        <v>87</v>
      </c>
      <c r="W122" s="7" t="str">
        <f t="shared" si="56"/>
        <v/>
      </c>
      <c r="X122" s="7" t="str">
        <f t="shared" si="54"/>
        <v/>
      </c>
      <c r="Y122" s="7" t="str">
        <f t="shared" si="54"/>
        <v/>
      </c>
      <c r="Z122" s="7" t="str">
        <f t="shared" si="54"/>
        <v/>
      </c>
      <c r="AA122" s="7" t="str">
        <f t="shared" si="54"/>
        <v>n</v>
      </c>
      <c r="AB122" s="7" t="str">
        <f t="shared" si="54"/>
        <v/>
      </c>
      <c r="AC122" s="7" t="str">
        <f t="shared" si="54"/>
        <v/>
      </c>
      <c r="AD122" s="7" t="str">
        <f t="shared" si="54"/>
        <v/>
      </c>
      <c r="AE122" s="7" t="str">
        <f t="shared" si="54"/>
        <v/>
      </c>
      <c r="AF122" s="7" t="str">
        <f t="shared" si="57"/>
        <v/>
      </c>
      <c r="AG122" s="7" t="str">
        <f t="shared" si="57"/>
        <v/>
      </c>
      <c r="AH122" s="7" t="str">
        <f t="shared" si="57"/>
        <v/>
      </c>
      <c r="AI122" s="7" t="str">
        <f t="shared" si="57"/>
        <v/>
      </c>
      <c r="AJ122" s="7" t="str">
        <f t="shared" si="57"/>
        <v/>
      </c>
      <c r="AK122" s="7" t="str">
        <f t="shared" si="57"/>
        <v/>
      </c>
      <c r="AL122" s="7" t="str">
        <f t="shared" si="57"/>
        <v/>
      </c>
      <c r="AM122" s="7" t="str">
        <f t="shared" si="57"/>
        <v/>
      </c>
      <c r="AN122" s="7" t="str">
        <f t="shared" si="57"/>
        <v/>
      </c>
      <c r="AO122" s="7" t="str">
        <f t="shared" si="57"/>
        <v/>
      </c>
      <c r="AP122" s="7" t="str">
        <f t="shared" si="57"/>
        <v/>
      </c>
      <c r="AQ122" s="7" t="str">
        <f t="shared" si="57"/>
        <v/>
      </c>
      <c r="AR122" s="7" t="str">
        <f t="shared" si="57"/>
        <v/>
      </c>
      <c r="AS122" s="7" t="str">
        <f t="shared" si="57"/>
        <v/>
      </c>
      <c r="AT122" s="7" t="str">
        <f t="shared" si="57"/>
        <v/>
      </c>
      <c r="AU122" s="7" t="str">
        <f t="shared" si="57"/>
        <v/>
      </c>
      <c r="AV122" s="7" t="str">
        <f t="shared" si="55"/>
        <v/>
      </c>
      <c r="AW122" s="7" t="str">
        <f t="shared" si="55"/>
        <v/>
      </c>
      <c r="AX122" s="7" t="str">
        <f t="shared" si="55"/>
        <v/>
      </c>
      <c r="AY122" s="7" t="str">
        <f t="shared" si="55"/>
        <v/>
      </c>
      <c r="AZ122" s="7" t="str">
        <f t="shared" si="55"/>
        <v/>
      </c>
      <c r="BA122" s="7" t="str">
        <f t="shared" si="55"/>
        <v/>
      </c>
      <c r="BB122" s="7" t="str">
        <f t="shared" si="55"/>
        <v/>
      </c>
      <c r="BC122" s="7" t="str">
        <f t="shared" si="55"/>
        <v/>
      </c>
      <c r="BD122" s="7" t="str">
        <f t="shared" si="55"/>
        <v/>
      </c>
      <c r="BE122">
        <f t="shared" si="45"/>
        <v>5</v>
      </c>
    </row>
    <row r="123" spans="1:57" ht="15.75" x14ac:dyDescent="0.25">
      <c r="A123" s="11">
        <f t="shared" si="46"/>
        <v>117</v>
      </c>
      <c r="B123" s="11">
        <f t="shared" si="47"/>
        <v>50</v>
      </c>
      <c r="C123" s="2"/>
      <c r="D123" s="2"/>
      <c r="E123" s="2">
        <f t="shared" si="48"/>
        <v>117</v>
      </c>
      <c r="F123" s="1">
        <v>42841</v>
      </c>
      <c r="G123" s="2">
        <f t="shared" si="43"/>
        <v>50</v>
      </c>
      <c r="H123" s="17">
        <f t="shared" si="44"/>
        <v>106</v>
      </c>
      <c r="I123" t="str">
        <f t="shared" si="59"/>
        <v/>
      </c>
      <c r="J123">
        <f t="shared" si="60"/>
        <v>50</v>
      </c>
      <c r="K123" t="str">
        <f t="shared" si="61"/>
        <v/>
      </c>
      <c r="L123" t="str">
        <f t="shared" si="62"/>
        <v/>
      </c>
      <c r="M123" t="str">
        <f t="shared" si="63"/>
        <v/>
      </c>
      <c r="N123" t="str">
        <f t="shared" si="64"/>
        <v/>
      </c>
      <c r="O123" t="str">
        <f t="shared" si="65"/>
        <v/>
      </c>
      <c r="P123" t="str">
        <f t="shared" si="66"/>
        <v/>
      </c>
      <c r="R123" s="14">
        <f t="shared" si="58"/>
        <v>107</v>
      </c>
      <c r="W123" s="7" t="str">
        <f t="shared" si="56"/>
        <v/>
      </c>
      <c r="X123" s="7" t="str">
        <f t="shared" si="54"/>
        <v/>
      </c>
      <c r="Y123" s="7" t="str">
        <f t="shared" si="54"/>
        <v/>
      </c>
      <c r="Z123" s="7" t="str">
        <f t="shared" si="54"/>
        <v/>
      </c>
      <c r="AA123" s="7" t="str">
        <f t="shared" si="54"/>
        <v/>
      </c>
      <c r="AB123" s="7" t="str">
        <f t="shared" si="54"/>
        <v/>
      </c>
      <c r="AC123" s="7" t="str">
        <f t="shared" si="54"/>
        <v/>
      </c>
      <c r="AD123" s="7" t="str">
        <f t="shared" si="54"/>
        <v/>
      </c>
      <c r="AE123" s="7" t="str">
        <f t="shared" si="54"/>
        <v/>
      </c>
      <c r="AF123" s="7" t="str">
        <f t="shared" si="57"/>
        <v/>
      </c>
      <c r="AG123" s="7" t="str">
        <f t="shared" si="57"/>
        <v/>
      </c>
      <c r="AH123" s="7" t="str">
        <f t="shared" si="57"/>
        <v/>
      </c>
      <c r="AI123" s="7" t="str">
        <f t="shared" si="57"/>
        <v/>
      </c>
      <c r="AJ123" s="7" t="str">
        <f t="shared" si="57"/>
        <v/>
      </c>
      <c r="AK123" s="7" t="str">
        <f t="shared" si="57"/>
        <v/>
      </c>
      <c r="AL123" s="7" t="str">
        <f t="shared" si="57"/>
        <v/>
      </c>
      <c r="AM123" s="7" t="str">
        <f t="shared" si="57"/>
        <v/>
      </c>
      <c r="AN123" s="7" t="str">
        <f t="shared" si="57"/>
        <v/>
      </c>
      <c r="AO123" s="7" t="str">
        <f t="shared" si="57"/>
        <v/>
      </c>
      <c r="AP123" s="7" t="str">
        <f t="shared" si="57"/>
        <v/>
      </c>
      <c r="AQ123" s="7" t="str">
        <f t="shared" si="57"/>
        <v/>
      </c>
      <c r="AR123" s="7" t="str">
        <f t="shared" si="57"/>
        <v/>
      </c>
      <c r="AS123" s="7" t="str">
        <f t="shared" si="57"/>
        <v/>
      </c>
      <c r="AT123" s="7" t="str">
        <f t="shared" si="57"/>
        <v/>
      </c>
      <c r="AU123" s="7" t="str">
        <f t="shared" si="57"/>
        <v>n</v>
      </c>
      <c r="AV123" s="7" t="str">
        <f t="shared" si="55"/>
        <v/>
      </c>
      <c r="AW123" s="7" t="str">
        <f t="shared" si="55"/>
        <v/>
      </c>
      <c r="AX123" s="7" t="str">
        <f t="shared" si="55"/>
        <v/>
      </c>
      <c r="AY123" s="7" t="str">
        <f t="shared" si="55"/>
        <v/>
      </c>
      <c r="AZ123" s="7" t="str">
        <f t="shared" si="55"/>
        <v/>
      </c>
      <c r="BA123" s="7" t="str">
        <f t="shared" si="55"/>
        <v/>
      </c>
      <c r="BB123" s="7" t="str">
        <f t="shared" si="55"/>
        <v/>
      </c>
      <c r="BC123" s="7" t="str">
        <f t="shared" si="55"/>
        <v/>
      </c>
      <c r="BD123" s="7" t="str">
        <f t="shared" si="55"/>
        <v/>
      </c>
      <c r="BE123">
        <f t="shared" si="45"/>
        <v>25</v>
      </c>
    </row>
    <row r="124" spans="1:57" ht="15.75" x14ac:dyDescent="0.25">
      <c r="A124" s="11">
        <f t="shared" si="46"/>
        <v>118</v>
      </c>
      <c r="B124" s="11">
        <f t="shared" si="47"/>
        <v>55</v>
      </c>
      <c r="C124" s="2"/>
      <c r="D124" s="2"/>
      <c r="E124" s="2">
        <f t="shared" si="48"/>
        <v>118</v>
      </c>
      <c r="F124" s="1">
        <v>43191</v>
      </c>
      <c r="G124" s="2">
        <f t="shared" si="43"/>
        <v>55</v>
      </c>
      <c r="H124" s="17">
        <f t="shared" si="44"/>
        <v>91</v>
      </c>
      <c r="I124" t="str">
        <f t="shared" si="59"/>
        <v/>
      </c>
      <c r="J124" t="str">
        <f t="shared" si="60"/>
        <v/>
      </c>
      <c r="K124" t="str">
        <f t="shared" si="61"/>
        <v/>
      </c>
      <c r="L124" t="str">
        <f t="shared" si="62"/>
        <v/>
      </c>
      <c r="M124" t="str">
        <f t="shared" si="63"/>
        <v/>
      </c>
      <c r="N124" t="str">
        <f t="shared" si="64"/>
        <v/>
      </c>
      <c r="O124">
        <f t="shared" si="65"/>
        <v>55</v>
      </c>
      <c r="P124" t="str">
        <f t="shared" si="66"/>
        <v/>
      </c>
      <c r="R124" s="14">
        <f t="shared" si="58"/>
        <v>92</v>
      </c>
      <c r="W124" s="7" t="str">
        <f t="shared" si="56"/>
        <v/>
      </c>
      <c r="X124" s="7" t="str">
        <f t="shared" si="54"/>
        <v/>
      </c>
      <c r="Y124" s="7" t="str">
        <f t="shared" si="54"/>
        <v/>
      </c>
      <c r="Z124" s="7" t="str">
        <f t="shared" si="54"/>
        <v/>
      </c>
      <c r="AA124" s="7" t="str">
        <f t="shared" si="54"/>
        <v/>
      </c>
      <c r="AB124" s="7" t="str">
        <f t="shared" si="54"/>
        <v/>
      </c>
      <c r="AC124" s="7" t="str">
        <f t="shared" si="54"/>
        <v/>
      </c>
      <c r="AD124" s="7" t="str">
        <f t="shared" si="54"/>
        <v/>
      </c>
      <c r="AE124" s="7" t="str">
        <f t="shared" si="54"/>
        <v/>
      </c>
      <c r="AF124" s="7" t="str">
        <f t="shared" si="57"/>
        <v>n</v>
      </c>
      <c r="AG124" s="7" t="str">
        <f t="shared" si="57"/>
        <v/>
      </c>
      <c r="AH124" s="7" t="str">
        <f t="shared" si="57"/>
        <v/>
      </c>
      <c r="AI124" s="7" t="str">
        <f t="shared" si="57"/>
        <v/>
      </c>
      <c r="AJ124" s="7" t="str">
        <f t="shared" si="57"/>
        <v/>
      </c>
      <c r="AK124" s="7" t="str">
        <f t="shared" si="57"/>
        <v/>
      </c>
      <c r="AL124" s="7" t="str">
        <f t="shared" si="57"/>
        <v/>
      </c>
      <c r="AM124" s="7" t="str">
        <f t="shared" si="57"/>
        <v/>
      </c>
      <c r="AN124" s="7" t="str">
        <f t="shared" si="57"/>
        <v/>
      </c>
      <c r="AO124" s="7" t="str">
        <f t="shared" si="57"/>
        <v/>
      </c>
      <c r="AP124" s="7" t="str">
        <f t="shared" si="57"/>
        <v/>
      </c>
      <c r="AQ124" s="7" t="str">
        <f t="shared" si="57"/>
        <v/>
      </c>
      <c r="AR124" s="7" t="str">
        <f t="shared" si="57"/>
        <v/>
      </c>
      <c r="AS124" s="7" t="str">
        <f t="shared" si="57"/>
        <v/>
      </c>
      <c r="AT124" s="7" t="str">
        <f t="shared" si="57"/>
        <v/>
      </c>
      <c r="AU124" s="7" t="str">
        <f t="shared" si="57"/>
        <v/>
      </c>
      <c r="AV124" s="7" t="str">
        <f t="shared" si="55"/>
        <v/>
      </c>
      <c r="AW124" s="7" t="str">
        <f t="shared" si="55"/>
        <v/>
      </c>
      <c r="AX124" s="7" t="str">
        <f t="shared" si="55"/>
        <v/>
      </c>
      <c r="AY124" s="7" t="str">
        <f t="shared" si="55"/>
        <v/>
      </c>
      <c r="AZ124" s="7" t="str">
        <f t="shared" si="55"/>
        <v/>
      </c>
      <c r="BA124" s="7" t="str">
        <f t="shared" si="55"/>
        <v/>
      </c>
      <c r="BB124" s="7" t="str">
        <f t="shared" si="55"/>
        <v/>
      </c>
      <c r="BC124" s="7" t="str">
        <f t="shared" si="55"/>
        <v/>
      </c>
      <c r="BD124" s="7" t="str">
        <f t="shared" si="55"/>
        <v/>
      </c>
      <c r="BE124">
        <f t="shared" si="45"/>
        <v>10</v>
      </c>
    </row>
    <row r="125" spans="1:57" ht="15.75" x14ac:dyDescent="0.25">
      <c r="A125" s="11">
        <f t="shared" si="46"/>
        <v>119</v>
      </c>
      <c r="B125" s="11">
        <f t="shared" si="47"/>
        <v>51</v>
      </c>
      <c r="C125" s="2"/>
      <c r="D125" s="2"/>
      <c r="E125" s="2">
        <f t="shared" si="48"/>
        <v>119</v>
      </c>
      <c r="F125" s="1">
        <v>43576</v>
      </c>
      <c r="G125" s="2">
        <f t="shared" si="43"/>
        <v>51</v>
      </c>
      <c r="H125" s="17">
        <f t="shared" si="44"/>
        <v>111</v>
      </c>
      <c r="I125" t="str">
        <f t="shared" si="59"/>
        <v/>
      </c>
      <c r="J125" t="str">
        <f t="shared" si="60"/>
        <v/>
      </c>
      <c r="K125">
        <f t="shared" si="61"/>
        <v>51</v>
      </c>
      <c r="L125" t="str">
        <f t="shared" si="62"/>
        <v/>
      </c>
      <c r="M125" t="str">
        <f t="shared" si="63"/>
        <v/>
      </c>
      <c r="N125" t="str">
        <f t="shared" si="64"/>
        <v/>
      </c>
      <c r="O125" t="str">
        <f t="shared" si="65"/>
        <v/>
      </c>
      <c r="P125" t="str">
        <f t="shared" si="66"/>
        <v/>
      </c>
      <c r="R125" s="14">
        <f t="shared" si="58"/>
        <v>112</v>
      </c>
      <c r="W125" s="7" t="str">
        <f t="shared" si="56"/>
        <v/>
      </c>
      <c r="X125" s="7" t="str">
        <f t="shared" si="54"/>
        <v/>
      </c>
      <c r="Y125" s="7" t="str">
        <f t="shared" si="54"/>
        <v/>
      </c>
      <c r="Z125" s="7" t="str">
        <f t="shared" si="54"/>
        <v/>
      </c>
      <c r="AA125" s="7" t="str">
        <f t="shared" si="54"/>
        <v/>
      </c>
      <c r="AB125" s="7" t="str">
        <f t="shared" si="54"/>
        <v/>
      </c>
      <c r="AC125" s="7" t="str">
        <f t="shared" si="54"/>
        <v/>
      </c>
      <c r="AD125" s="7" t="str">
        <f t="shared" si="54"/>
        <v/>
      </c>
      <c r="AE125" s="7" t="str">
        <f t="shared" si="54"/>
        <v/>
      </c>
      <c r="AF125" s="7" t="str">
        <f t="shared" si="57"/>
        <v/>
      </c>
      <c r="AG125" s="7" t="str">
        <f t="shared" si="57"/>
        <v/>
      </c>
      <c r="AH125" s="7" t="str">
        <f t="shared" si="57"/>
        <v/>
      </c>
      <c r="AI125" s="7" t="str">
        <f t="shared" si="57"/>
        <v/>
      </c>
      <c r="AJ125" s="7" t="str">
        <f t="shared" si="57"/>
        <v/>
      </c>
      <c r="AK125" s="7" t="str">
        <f t="shared" si="57"/>
        <v/>
      </c>
      <c r="AL125" s="7" t="str">
        <f t="shared" si="57"/>
        <v/>
      </c>
      <c r="AM125" s="7" t="str">
        <f t="shared" si="57"/>
        <v/>
      </c>
      <c r="AN125" s="7" t="str">
        <f t="shared" si="57"/>
        <v/>
      </c>
      <c r="AO125" s="7" t="str">
        <f t="shared" si="57"/>
        <v/>
      </c>
      <c r="AP125" s="7" t="str">
        <f t="shared" si="57"/>
        <v/>
      </c>
      <c r="AQ125" s="7" t="str">
        <f t="shared" si="57"/>
        <v/>
      </c>
      <c r="AR125" s="7" t="str">
        <f t="shared" si="57"/>
        <v/>
      </c>
      <c r="AS125" s="7" t="str">
        <f t="shared" si="57"/>
        <v/>
      </c>
      <c r="AT125" s="7" t="str">
        <f t="shared" si="57"/>
        <v/>
      </c>
      <c r="AU125" s="7" t="str">
        <f t="shared" si="57"/>
        <v/>
      </c>
      <c r="AV125" s="7" t="str">
        <f t="shared" si="55"/>
        <v/>
      </c>
      <c r="AW125" s="7" t="str">
        <f t="shared" si="55"/>
        <v/>
      </c>
      <c r="AX125" s="7" t="str">
        <f t="shared" si="55"/>
        <v/>
      </c>
      <c r="AY125" s="7" t="str">
        <f t="shared" si="55"/>
        <v/>
      </c>
      <c r="AZ125" s="7" t="str">
        <f t="shared" si="55"/>
        <v>n</v>
      </c>
      <c r="BA125" s="7" t="str">
        <f t="shared" si="55"/>
        <v/>
      </c>
      <c r="BB125" s="7" t="str">
        <f t="shared" si="55"/>
        <v/>
      </c>
      <c r="BC125" s="7" t="str">
        <f t="shared" si="55"/>
        <v/>
      </c>
      <c r="BD125" s="7" t="str">
        <f t="shared" si="55"/>
        <v/>
      </c>
      <c r="BE125">
        <f t="shared" si="45"/>
        <v>30</v>
      </c>
    </row>
    <row r="126" spans="1:57" ht="15.75" x14ac:dyDescent="0.25">
      <c r="A126" s="11">
        <f t="shared" si="46"/>
        <v>120</v>
      </c>
      <c r="B126" s="11">
        <f t="shared" si="47"/>
        <v>51</v>
      </c>
      <c r="C126" s="2"/>
      <c r="D126" s="2"/>
      <c r="E126" s="2">
        <f t="shared" si="48"/>
        <v>120</v>
      </c>
      <c r="F126" s="1">
        <v>43933</v>
      </c>
      <c r="G126" s="2">
        <f t="shared" si="43"/>
        <v>51</v>
      </c>
      <c r="H126" s="17">
        <f t="shared" si="44"/>
        <v>103</v>
      </c>
      <c r="I126" t="str">
        <f t="shared" si="59"/>
        <v/>
      </c>
      <c r="J126" t="str">
        <f t="shared" si="60"/>
        <v/>
      </c>
      <c r="K126">
        <f t="shared" si="61"/>
        <v>51</v>
      </c>
      <c r="L126" t="str">
        <f t="shared" si="62"/>
        <v/>
      </c>
      <c r="M126" t="str">
        <f t="shared" si="63"/>
        <v/>
      </c>
      <c r="N126" t="str">
        <f t="shared" si="64"/>
        <v/>
      </c>
      <c r="O126" t="str">
        <f t="shared" si="65"/>
        <v/>
      </c>
      <c r="P126" t="str">
        <f t="shared" si="66"/>
        <v/>
      </c>
      <c r="R126" s="14">
        <f t="shared" si="58"/>
        <v>103</v>
      </c>
      <c r="W126" s="7" t="str">
        <f t="shared" si="56"/>
        <v/>
      </c>
      <c r="X126" s="7" t="str">
        <f t="shared" si="54"/>
        <v/>
      </c>
      <c r="Y126" s="7" t="str">
        <f t="shared" si="54"/>
        <v/>
      </c>
      <c r="Z126" s="7" t="str">
        <f t="shared" si="54"/>
        <v/>
      </c>
      <c r="AA126" s="7" t="str">
        <f t="shared" si="54"/>
        <v/>
      </c>
      <c r="AB126" s="7" t="str">
        <f t="shared" si="54"/>
        <v/>
      </c>
      <c r="AC126" s="7" t="str">
        <f t="shared" si="54"/>
        <v/>
      </c>
      <c r="AD126" s="7" t="str">
        <f t="shared" si="54"/>
        <v/>
      </c>
      <c r="AE126" s="7" t="str">
        <f t="shared" si="54"/>
        <v/>
      </c>
      <c r="AF126" s="7" t="str">
        <f t="shared" si="57"/>
        <v/>
      </c>
      <c r="AG126" s="7" t="str">
        <f t="shared" si="57"/>
        <v/>
      </c>
      <c r="AH126" s="7" t="str">
        <f t="shared" si="57"/>
        <v/>
      </c>
      <c r="AI126" s="7" t="str">
        <f t="shared" si="57"/>
        <v/>
      </c>
      <c r="AJ126" s="7" t="str">
        <f t="shared" si="57"/>
        <v/>
      </c>
      <c r="AK126" s="7" t="str">
        <f t="shared" si="57"/>
        <v/>
      </c>
      <c r="AL126" s="7" t="str">
        <f t="shared" si="57"/>
        <v/>
      </c>
      <c r="AM126" s="7" t="str">
        <f t="shared" si="57"/>
        <v/>
      </c>
      <c r="AN126" s="7" t="str">
        <f t="shared" si="57"/>
        <v/>
      </c>
      <c r="AO126" s="7" t="str">
        <f t="shared" si="57"/>
        <v/>
      </c>
      <c r="AP126" s="7" t="str">
        <f t="shared" si="57"/>
        <v/>
      </c>
      <c r="AQ126" s="7" t="str">
        <f t="shared" si="57"/>
        <v>n</v>
      </c>
      <c r="AR126" s="7" t="str">
        <f t="shared" si="57"/>
        <v/>
      </c>
      <c r="AS126" s="7" t="str">
        <f t="shared" si="57"/>
        <v/>
      </c>
      <c r="AT126" s="7" t="str">
        <f t="shared" si="57"/>
        <v/>
      </c>
      <c r="AU126" s="7" t="str">
        <f t="shared" si="57"/>
        <v/>
      </c>
      <c r="AV126" s="7" t="str">
        <f t="shared" si="55"/>
        <v/>
      </c>
      <c r="AW126" s="7" t="str">
        <f t="shared" si="55"/>
        <v/>
      </c>
      <c r="AX126" s="7" t="str">
        <f t="shared" si="55"/>
        <v/>
      </c>
      <c r="AY126" s="7" t="str">
        <f t="shared" si="55"/>
        <v/>
      </c>
      <c r="AZ126" s="7" t="str">
        <f t="shared" si="55"/>
        <v/>
      </c>
      <c r="BA126" s="7" t="str">
        <f t="shared" si="55"/>
        <v/>
      </c>
      <c r="BB126" s="7" t="str">
        <f t="shared" si="55"/>
        <v/>
      </c>
      <c r="BC126" s="7" t="str">
        <f t="shared" si="55"/>
        <v/>
      </c>
      <c r="BD126" s="7" t="str">
        <f t="shared" si="55"/>
        <v/>
      </c>
      <c r="BE126">
        <f t="shared" si="45"/>
        <v>21</v>
      </c>
    </row>
    <row r="127" spans="1:57" ht="15.75" x14ac:dyDescent="0.25">
      <c r="A127" s="2">
        <f t="shared" ref="A127:A170" si="67">YEAR(F127)-2000</f>
        <v>21</v>
      </c>
      <c r="B127" s="2">
        <f t="shared" si="47"/>
        <v>54</v>
      </c>
      <c r="C127" s="2"/>
      <c r="D127" s="2"/>
      <c r="E127" s="2">
        <f t="shared" si="48"/>
        <v>121</v>
      </c>
      <c r="F127" s="1">
        <v>44290</v>
      </c>
      <c r="G127" s="2">
        <f t="shared" si="43"/>
        <v>54</v>
      </c>
      <c r="H127" s="17">
        <f t="shared" si="44"/>
        <v>94</v>
      </c>
      <c r="I127" t="str">
        <f t="shared" si="59"/>
        <v/>
      </c>
      <c r="J127" t="str">
        <f t="shared" si="60"/>
        <v/>
      </c>
      <c r="K127" t="str">
        <f t="shared" si="61"/>
        <v/>
      </c>
      <c r="L127" t="str">
        <f t="shared" si="62"/>
        <v/>
      </c>
      <c r="M127" t="str">
        <f t="shared" si="63"/>
        <v/>
      </c>
      <c r="N127">
        <f t="shared" si="64"/>
        <v>54</v>
      </c>
      <c r="O127" t="str">
        <f t="shared" si="65"/>
        <v/>
      </c>
      <c r="P127" t="str">
        <f t="shared" si="66"/>
        <v/>
      </c>
      <c r="R127" s="14">
        <f t="shared" si="58"/>
        <v>95</v>
      </c>
      <c r="W127" s="7" t="str">
        <f t="shared" si="56"/>
        <v/>
      </c>
      <c r="X127" s="7" t="str">
        <f t="shared" si="54"/>
        <v/>
      </c>
      <c r="Y127" s="7" t="str">
        <f t="shared" si="54"/>
        <v/>
      </c>
      <c r="Z127" s="7" t="str">
        <f t="shared" si="54"/>
        <v/>
      </c>
      <c r="AA127" s="7" t="str">
        <f t="shared" si="54"/>
        <v/>
      </c>
      <c r="AB127" s="7" t="str">
        <f t="shared" si="54"/>
        <v/>
      </c>
      <c r="AC127" s="7" t="str">
        <f t="shared" si="54"/>
        <v/>
      </c>
      <c r="AD127" s="7" t="str">
        <f t="shared" si="54"/>
        <v/>
      </c>
      <c r="AE127" s="7" t="str">
        <f t="shared" si="54"/>
        <v/>
      </c>
      <c r="AF127" s="7" t="str">
        <f t="shared" si="57"/>
        <v/>
      </c>
      <c r="AG127" s="7" t="str">
        <f t="shared" si="57"/>
        <v/>
      </c>
      <c r="AH127" s="7" t="str">
        <f t="shared" si="57"/>
        <v/>
      </c>
      <c r="AI127" s="7" t="str">
        <f t="shared" si="57"/>
        <v>n</v>
      </c>
      <c r="AJ127" s="7" t="str">
        <f t="shared" si="57"/>
        <v/>
      </c>
      <c r="AK127" s="7" t="str">
        <f t="shared" si="57"/>
        <v/>
      </c>
      <c r="AL127" s="7" t="str">
        <f t="shared" si="57"/>
        <v/>
      </c>
      <c r="AM127" s="7" t="str">
        <f t="shared" si="57"/>
        <v/>
      </c>
      <c r="AN127" s="7" t="str">
        <f t="shared" si="57"/>
        <v/>
      </c>
      <c r="AO127" s="7" t="str">
        <f t="shared" si="57"/>
        <v/>
      </c>
      <c r="AP127" s="7" t="str">
        <f t="shared" si="57"/>
        <v/>
      </c>
      <c r="AQ127" s="7" t="str">
        <f t="shared" si="57"/>
        <v/>
      </c>
      <c r="AR127" s="7" t="str">
        <f t="shared" si="57"/>
        <v/>
      </c>
      <c r="AS127" s="7" t="str">
        <f t="shared" si="57"/>
        <v/>
      </c>
      <c r="AT127" s="7" t="str">
        <f t="shared" si="57"/>
        <v/>
      </c>
      <c r="AU127" s="7" t="str">
        <f t="shared" si="57"/>
        <v/>
      </c>
      <c r="AV127" s="7" t="str">
        <f t="shared" si="55"/>
        <v/>
      </c>
      <c r="AW127" s="7" t="str">
        <f t="shared" si="55"/>
        <v/>
      </c>
      <c r="AX127" s="7" t="str">
        <f t="shared" si="55"/>
        <v/>
      </c>
      <c r="AY127" s="7" t="str">
        <f t="shared" si="55"/>
        <v/>
      </c>
      <c r="AZ127" s="7" t="str">
        <f t="shared" si="55"/>
        <v/>
      </c>
      <c r="BA127" s="7" t="str">
        <f t="shared" si="55"/>
        <v/>
      </c>
      <c r="BB127" s="7" t="str">
        <f t="shared" si="55"/>
        <v/>
      </c>
      <c r="BC127" s="7" t="str">
        <f t="shared" si="55"/>
        <v/>
      </c>
      <c r="BD127" s="7" t="str">
        <f t="shared" si="55"/>
        <v/>
      </c>
      <c r="BE127">
        <f t="shared" si="45"/>
        <v>13</v>
      </c>
    </row>
    <row r="128" spans="1:57" ht="15.75" x14ac:dyDescent="0.25">
      <c r="A128" s="2">
        <f t="shared" si="67"/>
        <v>22</v>
      </c>
      <c r="B128" s="2">
        <f t="shared" si="47"/>
        <v>51</v>
      </c>
      <c r="C128" s="2"/>
      <c r="D128" s="2"/>
      <c r="E128" s="2">
        <f t="shared" si="48"/>
        <v>122</v>
      </c>
      <c r="F128" s="1">
        <v>44668</v>
      </c>
      <c r="G128" s="2">
        <f t="shared" si="43"/>
        <v>51</v>
      </c>
      <c r="H128" s="17">
        <f t="shared" si="44"/>
        <v>107</v>
      </c>
      <c r="I128" t="str">
        <f t="shared" si="59"/>
        <v/>
      </c>
      <c r="J128" t="str">
        <f t="shared" si="60"/>
        <v/>
      </c>
      <c r="K128">
        <f t="shared" si="61"/>
        <v>51</v>
      </c>
      <c r="L128" t="str">
        <f t="shared" si="62"/>
        <v/>
      </c>
      <c r="M128" t="str">
        <f t="shared" si="63"/>
        <v/>
      </c>
      <c r="N128" t="str">
        <f t="shared" si="64"/>
        <v/>
      </c>
      <c r="O128" t="str">
        <f t="shared" si="65"/>
        <v/>
      </c>
      <c r="P128" t="str">
        <f t="shared" si="66"/>
        <v/>
      </c>
      <c r="R128" s="14">
        <f t="shared" si="58"/>
        <v>108</v>
      </c>
      <c r="W128" s="7" t="str">
        <f t="shared" si="56"/>
        <v/>
      </c>
      <c r="X128" s="7" t="str">
        <f t="shared" si="54"/>
        <v/>
      </c>
      <c r="Y128" s="7" t="str">
        <f t="shared" si="54"/>
        <v/>
      </c>
      <c r="Z128" s="7" t="str">
        <f t="shared" si="54"/>
        <v/>
      </c>
      <c r="AA128" s="7" t="str">
        <f t="shared" si="54"/>
        <v/>
      </c>
      <c r="AB128" s="7" t="str">
        <f t="shared" si="54"/>
        <v/>
      </c>
      <c r="AC128" s="7" t="str">
        <f t="shared" si="54"/>
        <v/>
      </c>
      <c r="AD128" s="7" t="str">
        <f t="shared" si="54"/>
        <v/>
      </c>
      <c r="AE128" s="7" t="str">
        <f t="shared" si="54"/>
        <v/>
      </c>
      <c r="AF128" s="7" t="str">
        <f t="shared" si="57"/>
        <v/>
      </c>
      <c r="AG128" s="7" t="str">
        <f t="shared" si="57"/>
        <v/>
      </c>
      <c r="AH128" s="7" t="str">
        <f t="shared" si="57"/>
        <v/>
      </c>
      <c r="AI128" s="7" t="str">
        <f t="shared" si="57"/>
        <v/>
      </c>
      <c r="AJ128" s="7" t="str">
        <f t="shared" si="57"/>
        <v/>
      </c>
      <c r="AK128" s="7" t="str">
        <f t="shared" si="57"/>
        <v/>
      </c>
      <c r="AL128" s="7" t="str">
        <f t="shared" si="57"/>
        <v/>
      </c>
      <c r="AM128" s="7" t="str">
        <f t="shared" si="57"/>
        <v/>
      </c>
      <c r="AN128" s="7" t="str">
        <f t="shared" si="57"/>
        <v/>
      </c>
      <c r="AO128" s="7" t="str">
        <f t="shared" si="57"/>
        <v/>
      </c>
      <c r="AP128" s="7" t="str">
        <f t="shared" si="57"/>
        <v/>
      </c>
      <c r="AQ128" s="7" t="str">
        <f t="shared" si="57"/>
        <v/>
      </c>
      <c r="AR128" s="7" t="str">
        <f t="shared" si="57"/>
        <v/>
      </c>
      <c r="AS128" s="7" t="str">
        <f t="shared" si="57"/>
        <v/>
      </c>
      <c r="AT128" s="7" t="str">
        <f t="shared" si="57"/>
        <v/>
      </c>
      <c r="AU128" s="7" t="str">
        <f t="shared" ref="AU128:BD143" si="68">IF(MONTH($R128)=4,IF(DAY($R128)=AU$5,$W$3,""),"")</f>
        <v/>
      </c>
      <c r="AV128" s="7" t="str">
        <f t="shared" si="68"/>
        <v>n</v>
      </c>
      <c r="AW128" s="7" t="str">
        <f t="shared" si="68"/>
        <v/>
      </c>
      <c r="AX128" s="7" t="str">
        <f t="shared" si="68"/>
        <v/>
      </c>
      <c r="AY128" s="7" t="str">
        <f t="shared" si="68"/>
        <v/>
      </c>
      <c r="AZ128" s="7" t="str">
        <f t="shared" si="68"/>
        <v/>
      </c>
      <c r="BA128" s="7" t="str">
        <f t="shared" si="68"/>
        <v/>
      </c>
      <c r="BB128" s="7" t="str">
        <f t="shared" si="68"/>
        <v/>
      </c>
      <c r="BC128" s="7" t="str">
        <f t="shared" si="68"/>
        <v/>
      </c>
      <c r="BD128" s="7" t="str">
        <f t="shared" si="68"/>
        <v/>
      </c>
      <c r="BE128">
        <f t="shared" si="45"/>
        <v>26</v>
      </c>
    </row>
    <row r="129" spans="1:57" ht="15.75" x14ac:dyDescent="0.25">
      <c r="A129" s="2">
        <f t="shared" si="67"/>
        <v>23</v>
      </c>
      <c r="B129" s="2">
        <f t="shared" si="47"/>
        <v>51</v>
      </c>
      <c r="C129" s="2"/>
      <c r="D129" s="2"/>
      <c r="E129" s="2">
        <f t="shared" si="48"/>
        <v>123</v>
      </c>
      <c r="F129" s="1">
        <v>45025</v>
      </c>
      <c r="G129" s="2">
        <f t="shared" si="43"/>
        <v>51</v>
      </c>
      <c r="H129" s="17">
        <f t="shared" si="44"/>
        <v>99</v>
      </c>
      <c r="I129" t="str">
        <f t="shared" si="59"/>
        <v/>
      </c>
      <c r="J129" t="str">
        <f t="shared" si="60"/>
        <v/>
      </c>
      <c r="K129">
        <f t="shared" si="61"/>
        <v>51</v>
      </c>
      <c r="L129" t="str">
        <f t="shared" si="62"/>
        <v/>
      </c>
      <c r="M129" t="str">
        <f t="shared" si="63"/>
        <v/>
      </c>
      <c r="N129" t="str">
        <f t="shared" si="64"/>
        <v/>
      </c>
      <c r="O129" t="str">
        <f t="shared" si="65"/>
        <v/>
      </c>
      <c r="P129" t="str">
        <f t="shared" si="66"/>
        <v/>
      </c>
      <c r="R129" s="14">
        <f t="shared" si="58"/>
        <v>100</v>
      </c>
      <c r="W129" s="7" t="str">
        <f t="shared" si="56"/>
        <v/>
      </c>
      <c r="X129" s="7" t="str">
        <f t="shared" si="54"/>
        <v/>
      </c>
      <c r="Y129" s="7" t="str">
        <f t="shared" si="54"/>
        <v/>
      </c>
      <c r="Z129" s="7" t="str">
        <f t="shared" si="54"/>
        <v/>
      </c>
      <c r="AA129" s="7" t="str">
        <f t="shared" si="54"/>
        <v/>
      </c>
      <c r="AB129" s="7" t="str">
        <f t="shared" si="54"/>
        <v/>
      </c>
      <c r="AC129" s="7" t="str">
        <f t="shared" si="54"/>
        <v/>
      </c>
      <c r="AD129" s="7" t="str">
        <f t="shared" si="54"/>
        <v/>
      </c>
      <c r="AE129" s="7" t="str">
        <f t="shared" si="54"/>
        <v/>
      </c>
      <c r="AF129" s="7" t="str">
        <f t="shared" ref="AF129:AU144" si="69">IF(MONTH($R129)=4,IF(DAY($R129)=AF$5,$W$3,""),"")</f>
        <v/>
      </c>
      <c r="AG129" s="7" t="str">
        <f t="shared" si="69"/>
        <v/>
      </c>
      <c r="AH129" s="7" t="str">
        <f t="shared" si="69"/>
        <v/>
      </c>
      <c r="AI129" s="7" t="str">
        <f t="shared" si="69"/>
        <v/>
      </c>
      <c r="AJ129" s="7" t="str">
        <f t="shared" si="69"/>
        <v/>
      </c>
      <c r="AK129" s="7" t="str">
        <f t="shared" si="69"/>
        <v/>
      </c>
      <c r="AL129" s="7" t="str">
        <f t="shared" si="69"/>
        <v/>
      </c>
      <c r="AM129" s="7" t="str">
        <f t="shared" si="69"/>
        <v/>
      </c>
      <c r="AN129" s="7" t="str">
        <f t="shared" si="69"/>
        <v>n</v>
      </c>
      <c r="AO129" s="7" t="str">
        <f t="shared" si="69"/>
        <v/>
      </c>
      <c r="AP129" s="7" t="str">
        <f t="shared" si="69"/>
        <v/>
      </c>
      <c r="AQ129" s="7" t="str">
        <f t="shared" si="69"/>
        <v/>
      </c>
      <c r="AR129" s="7" t="str">
        <f t="shared" si="69"/>
        <v/>
      </c>
      <c r="AS129" s="7" t="str">
        <f t="shared" si="69"/>
        <v/>
      </c>
      <c r="AT129" s="7" t="str">
        <f t="shared" si="69"/>
        <v/>
      </c>
      <c r="AU129" s="7" t="str">
        <f t="shared" si="69"/>
        <v/>
      </c>
      <c r="AV129" s="7" t="str">
        <f t="shared" si="68"/>
        <v/>
      </c>
      <c r="AW129" s="7" t="str">
        <f t="shared" si="68"/>
        <v/>
      </c>
      <c r="AX129" s="7" t="str">
        <f t="shared" si="68"/>
        <v/>
      </c>
      <c r="AY129" s="7" t="str">
        <f t="shared" si="68"/>
        <v/>
      </c>
      <c r="AZ129" s="7" t="str">
        <f t="shared" si="68"/>
        <v/>
      </c>
      <c r="BA129" s="7" t="str">
        <f t="shared" si="68"/>
        <v/>
      </c>
      <c r="BB129" s="7" t="str">
        <f t="shared" si="68"/>
        <v/>
      </c>
      <c r="BC129" s="7" t="str">
        <f t="shared" si="68"/>
        <v/>
      </c>
      <c r="BD129" s="7" t="str">
        <f t="shared" si="68"/>
        <v/>
      </c>
      <c r="BE129">
        <f t="shared" si="45"/>
        <v>18</v>
      </c>
    </row>
    <row r="130" spans="1:57" ht="15.75" x14ac:dyDescent="0.25">
      <c r="A130" s="2">
        <f t="shared" si="67"/>
        <v>24</v>
      </c>
      <c r="B130" s="2">
        <f t="shared" si="47"/>
        <v>55</v>
      </c>
      <c r="C130" s="2"/>
      <c r="D130" s="2"/>
      <c r="E130" s="2">
        <f t="shared" si="48"/>
        <v>124</v>
      </c>
      <c r="F130" s="1">
        <v>45382</v>
      </c>
      <c r="G130" s="2">
        <f t="shared" si="43"/>
        <v>55</v>
      </c>
      <c r="H130" s="17">
        <f t="shared" si="44"/>
        <v>91</v>
      </c>
      <c r="I130" t="str">
        <f t="shared" si="59"/>
        <v/>
      </c>
      <c r="J130" t="str">
        <f t="shared" si="60"/>
        <v/>
      </c>
      <c r="K130" t="str">
        <f t="shared" si="61"/>
        <v/>
      </c>
      <c r="L130" t="str">
        <f t="shared" si="62"/>
        <v/>
      </c>
      <c r="M130" t="str">
        <f t="shared" si="63"/>
        <v/>
      </c>
      <c r="N130" t="str">
        <f t="shared" si="64"/>
        <v/>
      </c>
      <c r="O130">
        <f t="shared" si="65"/>
        <v>55</v>
      </c>
      <c r="P130" t="str">
        <f t="shared" si="66"/>
        <v/>
      </c>
      <c r="R130" s="14">
        <f t="shared" si="58"/>
        <v>91</v>
      </c>
      <c r="W130" s="7" t="str">
        <f t="shared" si="56"/>
        <v/>
      </c>
      <c r="X130" s="7" t="str">
        <f t="shared" si="54"/>
        <v/>
      </c>
      <c r="Y130" s="7" t="str">
        <f t="shared" si="54"/>
        <v/>
      </c>
      <c r="Z130" s="7" t="str">
        <f t="shared" si="54"/>
        <v/>
      </c>
      <c r="AA130" s="7" t="str">
        <f t="shared" si="54"/>
        <v/>
      </c>
      <c r="AB130" s="7" t="str">
        <f t="shared" si="54"/>
        <v/>
      </c>
      <c r="AC130" s="7" t="str">
        <f t="shared" si="54"/>
        <v/>
      </c>
      <c r="AD130" s="7" t="str">
        <f t="shared" si="54"/>
        <v/>
      </c>
      <c r="AE130" s="7" t="str">
        <f t="shared" si="54"/>
        <v>n</v>
      </c>
      <c r="AF130" s="7" t="str">
        <f t="shared" si="69"/>
        <v/>
      </c>
      <c r="AG130" s="7" t="str">
        <f t="shared" si="69"/>
        <v/>
      </c>
      <c r="AH130" s="7" t="str">
        <f t="shared" si="69"/>
        <v/>
      </c>
      <c r="AI130" s="7" t="str">
        <f t="shared" si="69"/>
        <v/>
      </c>
      <c r="AJ130" s="7" t="str">
        <f t="shared" si="69"/>
        <v/>
      </c>
      <c r="AK130" s="7" t="str">
        <f t="shared" si="69"/>
        <v/>
      </c>
      <c r="AL130" s="7" t="str">
        <f t="shared" si="69"/>
        <v/>
      </c>
      <c r="AM130" s="7" t="str">
        <f t="shared" si="69"/>
        <v/>
      </c>
      <c r="AN130" s="7" t="str">
        <f t="shared" si="69"/>
        <v/>
      </c>
      <c r="AO130" s="7" t="str">
        <f t="shared" si="69"/>
        <v/>
      </c>
      <c r="AP130" s="7" t="str">
        <f t="shared" si="69"/>
        <v/>
      </c>
      <c r="AQ130" s="7" t="str">
        <f t="shared" si="69"/>
        <v/>
      </c>
      <c r="AR130" s="7" t="str">
        <f t="shared" si="69"/>
        <v/>
      </c>
      <c r="AS130" s="7" t="str">
        <f t="shared" si="69"/>
        <v/>
      </c>
      <c r="AT130" s="7" t="str">
        <f t="shared" si="69"/>
        <v/>
      </c>
      <c r="AU130" s="7" t="str">
        <f t="shared" si="69"/>
        <v/>
      </c>
      <c r="AV130" s="7" t="str">
        <f t="shared" si="68"/>
        <v/>
      </c>
      <c r="AW130" s="7" t="str">
        <f t="shared" si="68"/>
        <v/>
      </c>
      <c r="AX130" s="7" t="str">
        <f t="shared" si="68"/>
        <v/>
      </c>
      <c r="AY130" s="7" t="str">
        <f t="shared" si="68"/>
        <v/>
      </c>
      <c r="AZ130" s="7" t="str">
        <f t="shared" si="68"/>
        <v/>
      </c>
      <c r="BA130" s="7" t="str">
        <f t="shared" si="68"/>
        <v/>
      </c>
      <c r="BB130" s="7" t="str">
        <f t="shared" si="68"/>
        <v/>
      </c>
      <c r="BC130" s="7" t="str">
        <f t="shared" si="68"/>
        <v/>
      </c>
      <c r="BD130" s="7" t="str">
        <f t="shared" si="68"/>
        <v/>
      </c>
      <c r="BE130">
        <f t="shared" si="45"/>
        <v>9</v>
      </c>
    </row>
    <row r="131" spans="1:57" ht="15.75" x14ac:dyDescent="0.25">
      <c r="A131" s="2">
        <f t="shared" si="67"/>
        <v>25</v>
      </c>
      <c r="B131" s="2">
        <f t="shared" si="47"/>
        <v>50</v>
      </c>
      <c r="C131" s="2"/>
      <c r="D131" s="2"/>
      <c r="E131" s="2">
        <f t="shared" si="48"/>
        <v>125</v>
      </c>
      <c r="F131" s="1">
        <v>45767</v>
      </c>
      <c r="G131" s="2">
        <f t="shared" si="43"/>
        <v>50</v>
      </c>
      <c r="H131" s="17">
        <f t="shared" si="44"/>
        <v>110</v>
      </c>
      <c r="I131" t="str">
        <f t="shared" si="59"/>
        <v/>
      </c>
      <c r="J131">
        <f t="shared" si="60"/>
        <v>50</v>
      </c>
      <c r="K131" t="str">
        <f t="shared" si="61"/>
        <v/>
      </c>
      <c r="L131" t="str">
        <f t="shared" si="62"/>
        <v/>
      </c>
      <c r="M131" t="str">
        <f t="shared" si="63"/>
        <v/>
      </c>
      <c r="N131" t="str">
        <f t="shared" si="64"/>
        <v/>
      </c>
      <c r="O131" t="str">
        <f t="shared" si="65"/>
        <v/>
      </c>
      <c r="P131" t="str">
        <f t="shared" si="66"/>
        <v/>
      </c>
      <c r="R131" s="14">
        <f t="shared" si="58"/>
        <v>111</v>
      </c>
      <c r="W131" s="7" t="str">
        <f t="shared" si="56"/>
        <v/>
      </c>
      <c r="X131" s="7" t="str">
        <f t="shared" si="54"/>
        <v/>
      </c>
      <c r="Y131" s="7" t="str">
        <f t="shared" si="54"/>
        <v/>
      </c>
      <c r="Z131" s="7" t="str">
        <f t="shared" si="54"/>
        <v/>
      </c>
      <c r="AA131" s="7" t="str">
        <f t="shared" si="54"/>
        <v/>
      </c>
      <c r="AB131" s="7" t="str">
        <f t="shared" si="54"/>
        <v/>
      </c>
      <c r="AC131" s="7" t="str">
        <f t="shared" si="54"/>
        <v/>
      </c>
      <c r="AD131" s="7" t="str">
        <f t="shared" si="54"/>
        <v/>
      </c>
      <c r="AE131" s="7" t="str">
        <f t="shared" si="54"/>
        <v/>
      </c>
      <c r="AF131" s="7" t="str">
        <f t="shared" si="69"/>
        <v/>
      </c>
      <c r="AG131" s="7" t="str">
        <f t="shared" si="69"/>
        <v/>
      </c>
      <c r="AH131" s="7" t="str">
        <f t="shared" si="69"/>
        <v/>
      </c>
      <c r="AI131" s="7" t="str">
        <f t="shared" si="69"/>
        <v/>
      </c>
      <c r="AJ131" s="7" t="str">
        <f t="shared" si="69"/>
        <v/>
      </c>
      <c r="AK131" s="7" t="str">
        <f t="shared" si="69"/>
        <v/>
      </c>
      <c r="AL131" s="7" t="str">
        <f t="shared" si="69"/>
        <v/>
      </c>
      <c r="AM131" s="7" t="str">
        <f t="shared" si="69"/>
        <v/>
      </c>
      <c r="AN131" s="7" t="str">
        <f t="shared" si="69"/>
        <v/>
      </c>
      <c r="AO131" s="7" t="str">
        <f t="shared" si="69"/>
        <v/>
      </c>
      <c r="AP131" s="7" t="str">
        <f t="shared" si="69"/>
        <v/>
      </c>
      <c r="AQ131" s="7" t="str">
        <f t="shared" si="69"/>
        <v/>
      </c>
      <c r="AR131" s="7" t="str">
        <f t="shared" si="69"/>
        <v/>
      </c>
      <c r="AS131" s="7" t="str">
        <f t="shared" si="69"/>
        <v/>
      </c>
      <c r="AT131" s="7" t="str">
        <f t="shared" si="69"/>
        <v/>
      </c>
      <c r="AU131" s="7" t="str">
        <f t="shared" si="69"/>
        <v/>
      </c>
      <c r="AV131" s="7" t="str">
        <f t="shared" si="68"/>
        <v/>
      </c>
      <c r="AW131" s="7" t="str">
        <f t="shared" si="68"/>
        <v/>
      </c>
      <c r="AX131" s="7" t="str">
        <f t="shared" si="68"/>
        <v/>
      </c>
      <c r="AY131" s="7" t="str">
        <f t="shared" si="68"/>
        <v>n</v>
      </c>
      <c r="AZ131" s="7" t="str">
        <f t="shared" si="68"/>
        <v/>
      </c>
      <c r="BA131" s="7" t="str">
        <f t="shared" si="68"/>
        <v/>
      </c>
      <c r="BB131" s="7" t="str">
        <f t="shared" si="68"/>
        <v/>
      </c>
      <c r="BC131" s="7" t="str">
        <f t="shared" si="68"/>
        <v/>
      </c>
      <c r="BD131" s="7" t="str">
        <f t="shared" si="68"/>
        <v/>
      </c>
      <c r="BE131">
        <f t="shared" si="45"/>
        <v>29</v>
      </c>
    </row>
    <row r="132" spans="1:57" ht="15.75" x14ac:dyDescent="0.25">
      <c r="A132" s="2">
        <f t="shared" si="67"/>
        <v>26</v>
      </c>
      <c r="B132" s="2">
        <f t="shared" si="47"/>
        <v>51</v>
      </c>
      <c r="C132" s="2"/>
      <c r="D132" s="2"/>
      <c r="E132" s="2">
        <f t="shared" si="48"/>
        <v>126</v>
      </c>
      <c r="F132" s="1">
        <v>46117</v>
      </c>
      <c r="G132" s="2">
        <f t="shared" si="43"/>
        <v>51</v>
      </c>
      <c r="H132" s="17">
        <f t="shared" si="44"/>
        <v>95</v>
      </c>
      <c r="I132" t="str">
        <f t="shared" si="59"/>
        <v/>
      </c>
      <c r="J132" t="str">
        <f t="shared" si="60"/>
        <v/>
      </c>
      <c r="K132">
        <f t="shared" si="61"/>
        <v>51</v>
      </c>
      <c r="L132" t="str">
        <f t="shared" si="62"/>
        <v/>
      </c>
      <c r="M132" t="str">
        <f t="shared" si="63"/>
        <v/>
      </c>
      <c r="N132" t="str">
        <f t="shared" si="64"/>
        <v/>
      </c>
      <c r="O132" t="str">
        <f t="shared" si="65"/>
        <v/>
      </c>
      <c r="P132" t="str">
        <f t="shared" si="66"/>
        <v/>
      </c>
      <c r="R132" s="14">
        <f t="shared" si="58"/>
        <v>96</v>
      </c>
      <c r="W132" s="7" t="str">
        <f t="shared" si="56"/>
        <v/>
      </c>
      <c r="X132" s="7" t="str">
        <f t="shared" si="54"/>
        <v/>
      </c>
      <c r="Y132" s="7" t="str">
        <f t="shared" si="54"/>
        <v/>
      </c>
      <c r="Z132" s="7" t="str">
        <f t="shared" si="54"/>
        <v/>
      </c>
      <c r="AA132" s="7" t="str">
        <f t="shared" si="54"/>
        <v/>
      </c>
      <c r="AB132" s="7" t="str">
        <f t="shared" si="54"/>
        <v/>
      </c>
      <c r="AC132" s="7" t="str">
        <f t="shared" si="54"/>
        <v/>
      </c>
      <c r="AD132" s="7" t="str">
        <f t="shared" si="54"/>
        <v/>
      </c>
      <c r="AE132" s="7" t="str">
        <f t="shared" si="54"/>
        <v/>
      </c>
      <c r="AF132" s="7" t="str">
        <f t="shared" si="69"/>
        <v/>
      </c>
      <c r="AG132" s="7" t="str">
        <f t="shared" si="69"/>
        <v/>
      </c>
      <c r="AH132" s="7" t="str">
        <f t="shared" si="69"/>
        <v/>
      </c>
      <c r="AI132" s="7" t="str">
        <f t="shared" si="69"/>
        <v/>
      </c>
      <c r="AJ132" s="7" t="str">
        <f t="shared" si="69"/>
        <v>n</v>
      </c>
      <c r="AK132" s="7" t="str">
        <f t="shared" si="69"/>
        <v/>
      </c>
      <c r="AL132" s="7" t="str">
        <f t="shared" si="69"/>
        <v/>
      </c>
      <c r="AM132" s="7" t="str">
        <f t="shared" si="69"/>
        <v/>
      </c>
      <c r="AN132" s="7" t="str">
        <f t="shared" si="69"/>
        <v/>
      </c>
      <c r="AO132" s="7" t="str">
        <f t="shared" si="69"/>
        <v/>
      </c>
      <c r="AP132" s="7" t="str">
        <f t="shared" si="69"/>
        <v/>
      </c>
      <c r="AQ132" s="7" t="str">
        <f t="shared" si="69"/>
        <v/>
      </c>
      <c r="AR132" s="7" t="str">
        <f t="shared" si="69"/>
        <v/>
      </c>
      <c r="AS132" s="7" t="str">
        <f t="shared" si="69"/>
        <v/>
      </c>
      <c r="AT132" s="7" t="str">
        <f t="shared" si="69"/>
        <v/>
      </c>
      <c r="AU132" s="7" t="str">
        <f t="shared" si="69"/>
        <v/>
      </c>
      <c r="AV132" s="7" t="str">
        <f t="shared" si="68"/>
        <v/>
      </c>
      <c r="AW132" s="7" t="str">
        <f t="shared" si="68"/>
        <v/>
      </c>
      <c r="AX132" s="7" t="str">
        <f t="shared" si="68"/>
        <v/>
      </c>
      <c r="AY132" s="7" t="str">
        <f t="shared" si="68"/>
        <v/>
      </c>
      <c r="AZ132" s="7" t="str">
        <f t="shared" si="68"/>
        <v/>
      </c>
      <c r="BA132" s="7" t="str">
        <f t="shared" si="68"/>
        <v/>
      </c>
      <c r="BB132" s="7" t="str">
        <f t="shared" si="68"/>
        <v/>
      </c>
      <c r="BC132" s="7" t="str">
        <f t="shared" si="68"/>
        <v/>
      </c>
      <c r="BD132" s="7" t="str">
        <f t="shared" si="68"/>
        <v/>
      </c>
      <c r="BE132">
        <f t="shared" si="45"/>
        <v>14</v>
      </c>
    </row>
    <row r="133" spans="1:57" ht="15.75" x14ac:dyDescent="0.25">
      <c r="A133" s="2">
        <f t="shared" si="67"/>
        <v>27</v>
      </c>
      <c r="B133" s="2">
        <f t="shared" si="47"/>
        <v>55</v>
      </c>
      <c r="C133" s="2"/>
      <c r="D133" s="2"/>
      <c r="E133" s="2">
        <f t="shared" si="48"/>
        <v>127</v>
      </c>
      <c r="F133" s="1">
        <v>46474</v>
      </c>
      <c r="G133" s="2">
        <f t="shared" si="43"/>
        <v>55</v>
      </c>
      <c r="H133" s="17">
        <f t="shared" si="44"/>
        <v>87</v>
      </c>
      <c r="I133" t="str">
        <f t="shared" si="59"/>
        <v/>
      </c>
      <c r="J133" t="str">
        <f t="shared" si="60"/>
        <v/>
      </c>
      <c r="K133" t="str">
        <f t="shared" si="61"/>
        <v/>
      </c>
      <c r="L133" t="str">
        <f t="shared" si="62"/>
        <v/>
      </c>
      <c r="M133" t="str">
        <f t="shared" si="63"/>
        <v/>
      </c>
      <c r="N133" t="str">
        <f t="shared" si="64"/>
        <v/>
      </c>
      <c r="O133">
        <f t="shared" si="65"/>
        <v>55</v>
      </c>
      <c r="P133" t="str">
        <f t="shared" si="66"/>
        <v/>
      </c>
      <c r="R133" s="14">
        <f t="shared" si="58"/>
        <v>88</v>
      </c>
      <c r="W133" s="7" t="str">
        <f t="shared" si="56"/>
        <v/>
      </c>
      <c r="X133" s="7" t="str">
        <f t="shared" si="54"/>
        <v/>
      </c>
      <c r="Y133" s="7" t="str">
        <f t="shared" si="54"/>
        <v/>
      </c>
      <c r="Z133" s="7" t="str">
        <f t="shared" si="54"/>
        <v/>
      </c>
      <c r="AA133" s="7" t="str">
        <f t="shared" si="54"/>
        <v/>
      </c>
      <c r="AB133" s="7" t="str">
        <f t="shared" si="54"/>
        <v>n</v>
      </c>
      <c r="AC133" s="7" t="str">
        <f t="shared" si="54"/>
        <v/>
      </c>
      <c r="AD133" s="7" t="str">
        <f t="shared" si="54"/>
        <v/>
      </c>
      <c r="AE133" s="7" t="str">
        <f t="shared" si="54"/>
        <v/>
      </c>
      <c r="AF133" s="7" t="str">
        <f t="shared" si="69"/>
        <v/>
      </c>
      <c r="AG133" s="7" t="str">
        <f t="shared" si="69"/>
        <v/>
      </c>
      <c r="AH133" s="7" t="str">
        <f t="shared" si="69"/>
        <v/>
      </c>
      <c r="AI133" s="7" t="str">
        <f t="shared" si="69"/>
        <v/>
      </c>
      <c r="AJ133" s="7" t="str">
        <f t="shared" si="69"/>
        <v/>
      </c>
      <c r="AK133" s="7" t="str">
        <f t="shared" si="69"/>
        <v/>
      </c>
      <c r="AL133" s="7" t="str">
        <f t="shared" si="69"/>
        <v/>
      </c>
      <c r="AM133" s="7" t="str">
        <f t="shared" si="69"/>
        <v/>
      </c>
      <c r="AN133" s="7" t="str">
        <f t="shared" si="69"/>
        <v/>
      </c>
      <c r="AO133" s="7" t="str">
        <f t="shared" si="69"/>
        <v/>
      </c>
      <c r="AP133" s="7" t="str">
        <f t="shared" si="69"/>
        <v/>
      </c>
      <c r="AQ133" s="7" t="str">
        <f t="shared" si="69"/>
        <v/>
      </c>
      <c r="AR133" s="7" t="str">
        <f t="shared" si="69"/>
        <v/>
      </c>
      <c r="AS133" s="7" t="str">
        <f t="shared" si="69"/>
        <v/>
      </c>
      <c r="AT133" s="7" t="str">
        <f t="shared" si="69"/>
        <v/>
      </c>
      <c r="AU133" s="7" t="str">
        <f t="shared" si="69"/>
        <v/>
      </c>
      <c r="AV133" s="7" t="str">
        <f t="shared" si="68"/>
        <v/>
      </c>
      <c r="AW133" s="7" t="str">
        <f t="shared" si="68"/>
        <v/>
      </c>
      <c r="AX133" s="7" t="str">
        <f t="shared" si="68"/>
        <v/>
      </c>
      <c r="AY133" s="7" t="str">
        <f t="shared" si="68"/>
        <v/>
      </c>
      <c r="AZ133" s="7" t="str">
        <f t="shared" si="68"/>
        <v/>
      </c>
      <c r="BA133" s="7" t="str">
        <f t="shared" si="68"/>
        <v/>
      </c>
      <c r="BB133" s="7" t="str">
        <f t="shared" si="68"/>
        <v/>
      </c>
      <c r="BC133" s="7" t="str">
        <f t="shared" si="68"/>
        <v/>
      </c>
      <c r="BD133" s="7" t="str">
        <f t="shared" si="68"/>
        <v/>
      </c>
      <c r="BE133">
        <f t="shared" si="45"/>
        <v>6</v>
      </c>
    </row>
    <row r="134" spans="1:57" ht="15.75" x14ac:dyDescent="0.25">
      <c r="A134" s="2">
        <f t="shared" si="67"/>
        <v>28</v>
      </c>
      <c r="B134" s="2">
        <f t="shared" si="47"/>
        <v>50</v>
      </c>
      <c r="C134" s="2"/>
      <c r="D134" s="2"/>
      <c r="E134" s="2">
        <f t="shared" si="48"/>
        <v>128</v>
      </c>
      <c r="F134" s="1">
        <v>46859</v>
      </c>
      <c r="G134" s="2">
        <f t="shared" si="43"/>
        <v>50</v>
      </c>
      <c r="H134" s="17">
        <f t="shared" si="44"/>
        <v>107</v>
      </c>
      <c r="I134" t="str">
        <f t="shared" si="59"/>
        <v/>
      </c>
      <c r="J134">
        <f t="shared" si="60"/>
        <v>50</v>
      </c>
      <c r="K134" t="str">
        <f t="shared" si="61"/>
        <v/>
      </c>
      <c r="L134" t="str">
        <f t="shared" si="62"/>
        <v/>
      </c>
      <c r="M134" t="str">
        <f t="shared" si="63"/>
        <v/>
      </c>
      <c r="N134" t="str">
        <f t="shared" si="64"/>
        <v/>
      </c>
      <c r="O134" t="str">
        <f t="shared" si="65"/>
        <v/>
      </c>
      <c r="P134" t="str">
        <f t="shared" si="66"/>
        <v/>
      </c>
      <c r="R134" s="14">
        <f t="shared" si="58"/>
        <v>107</v>
      </c>
      <c r="W134" s="7" t="str">
        <f t="shared" si="56"/>
        <v/>
      </c>
      <c r="X134" s="7" t="str">
        <f t="shared" si="54"/>
        <v/>
      </c>
      <c r="Y134" s="7" t="str">
        <f t="shared" si="54"/>
        <v/>
      </c>
      <c r="Z134" s="7" t="str">
        <f t="shared" si="54"/>
        <v/>
      </c>
      <c r="AA134" s="7" t="str">
        <f t="shared" si="54"/>
        <v/>
      </c>
      <c r="AB134" s="7" t="str">
        <f t="shared" si="54"/>
        <v/>
      </c>
      <c r="AC134" s="7" t="str">
        <f t="shared" si="54"/>
        <v/>
      </c>
      <c r="AD134" s="7" t="str">
        <f t="shared" si="54"/>
        <v/>
      </c>
      <c r="AE134" s="7" t="str">
        <f t="shared" si="54"/>
        <v/>
      </c>
      <c r="AF134" s="7" t="str">
        <f t="shared" si="69"/>
        <v/>
      </c>
      <c r="AG134" s="7" t="str">
        <f t="shared" si="69"/>
        <v/>
      </c>
      <c r="AH134" s="7" t="str">
        <f t="shared" si="69"/>
        <v/>
      </c>
      <c r="AI134" s="7" t="str">
        <f t="shared" si="69"/>
        <v/>
      </c>
      <c r="AJ134" s="7" t="str">
        <f t="shared" si="69"/>
        <v/>
      </c>
      <c r="AK134" s="7" t="str">
        <f t="shared" si="69"/>
        <v/>
      </c>
      <c r="AL134" s="7" t="str">
        <f t="shared" si="69"/>
        <v/>
      </c>
      <c r="AM134" s="7" t="str">
        <f t="shared" si="69"/>
        <v/>
      </c>
      <c r="AN134" s="7" t="str">
        <f t="shared" si="69"/>
        <v/>
      </c>
      <c r="AO134" s="7" t="str">
        <f t="shared" si="69"/>
        <v/>
      </c>
      <c r="AP134" s="7" t="str">
        <f t="shared" si="69"/>
        <v/>
      </c>
      <c r="AQ134" s="7" t="str">
        <f t="shared" si="69"/>
        <v/>
      </c>
      <c r="AR134" s="7" t="str">
        <f t="shared" si="69"/>
        <v/>
      </c>
      <c r="AS134" s="7" t="str">
        <f t="shared" si="69"/>
        <v/>
      </c>
      <c r="AT134" s="7" t="str">
        <f t="shared" si="69"/>
        <v/>
      </c>
      <c r="AU134" s="7" t="str">
        <f t="shared" si="69"/>
        <v>n</v>
      </c>
      <c r="AV134" s="7" t="str">
        <f t="shared" si="68"/>
        <v/>
      </c>
      <c r="AW134" s="7" t="str">
        <f t="shared" si="68"/>
        <v/>
      </c>
      <c r="AX134" s="7" t="str">
        <f t="shared" si="68"/>
        <v/>
      </c>
      <c r="AY134" s="7" t="str">
        <f t="shared" si="68"/>
        <v/>
      </c>
      <c r="AZ134" s="7" t="str">
        <f t="shared" si="68"/>
        <v/>
      </c>
      <c r="BA134" s="7" t="str">
        <f t="shared" si="68"/>
        <v/>
      </c>
      <c r="BB134" s="7" t="str">
        <f t="shared" si="68"/>
        <v/>
      </c>
      <c r="BC134" s="7" t="str">
        <f t="shared" si="68"/>
        <v/>
      </c>
      <c r="BD134" s="7" t="str">
        <f t="shared" si="68"/>
        <v/>
      </c>
      <c r="BE134">
        <f t="shared" si="45"/>
        <v>25</v>
      </c>
    </row>
    <row r="135" spans="1:57" ht="15.75" x14ac:dyDescent="0.25">
      <c r="A135" s="2">
        <f t="shared" si="67"/>
        <v>29</v>
      </c>
      <c r="B135" s="2">
        <f t="shared" si="47"/>
        <v>55</v>
      </c>
      <c r="C135" s="2"/>
      <c r="D135" s="2"/>
      <c r="E135" s="2">
        <f t="shared" si="48"/>
        <v>129</v>
      </c>
      <c r="F135" s="1">
        <v>47209</v>
      </c>
      <c r="G135" s="2">
        <f t="shared" ref="G135:G198" si="70">+(+F136-F135)/7</f>
        <v>55</v>
      </c>
      <c r="H135" s="17">
        <f t="shared" ref="H135:H198" si="71">+F135-DATE(YEAR(F135),MONTH(1),DAY(1))+1</f>
        <v>91</v>
      </c>
      <c r="I135" t="str">
        <f t="shared" si="59"/>
        <v/>
      </c>
      <c r="J135" t="str">
        <f t="shared" si="60"/>
        <v/>
      </c>
      <c r="K135" t="str">
        <f t="shared" si="61"/>
        <v/>
      </c>
      <c r="L135" t="str">
        <f t="shared" si="62"/>
        <v/>
      </c>
      <c r="M135" t="str">
        <f t="shared" si="63"/>
        <v/>
      </c>
      <c r="N135" t="str">
        <f t="shared" si="64"/>
        <v/>
      </c>
      <c r="O135">
        <f t="shared" si="65"/>
        <v>55</v>
      </c>
      <c r="P135" t="str">
        <f t="shared" si="66"/>
        <v/>
      </c>
      <c r="R135" s="14">
        <f t="shared" si="58"/>
        <v>92</v>
      </c>
      <c r="W135" s="7" t="str">
        <f t="shared" si="56"/>
        <v/>
      </c>
      <c r="X135" s="7" t="str">
        <f t="shared" si="54"/>
        <v/>
      </c>
      <c r="Y135" s="7" t="str">
        <f t="shared" si="54"/>
        <v/>
      </c>
      <c r="Z135" s="7" t="str">
        <f t="shared" si="54"/>
        <v/>
      </c>
      <c r="AA135" s="7" t="str">
        <f t="shared" si="54"/>
        <v/>
      </c>
      <c r="AB135" s="7" t="str">
        <f t="shared" si="54"/>
        <v/>
      </c>
      <c r="AC135" s="7" t="str">
        <f t="shared" si="54"/>
        <v/>
      </c>
      <c r="AD135" s="7" t="str">
        <f t="shared" si="54"/>
        <v/>
      </c>
      <c r="AE135" s="7" t="str">
        <f t="shared" si="54"/>
        <v/>
      </c>
      <c r="AF135" s="7" t="str">
        <f t="shared" si="69"/>
        <v>n</v>
      </c>
      <c r="AG135" s="7" t="str">
        <f t="shared" si="69"/>
        <v/>
      </c>
      <c r="AH135" s="7" t="str">
        <f t="shared" si="69"/>
        <v/>
      </c>
      <c r="AI135" s="7" t="str">
        <f t="shared" si="69"/>
        <v/>
      </c>
      <c r="AJ135" s="7" t="str">
        <f t="shared" si="69"/>
        <v/>
      </c>
      <c r="AK135" s="7" t="str">
        <f t="shared" si="69"/>
        <v/>
      </c>
      <c r="AL135" s="7" t="str">
        <f t="shared" si="69"/>
        <v/>
      </c>
      <c r="AM135" s="7" t="str">
        <f t="shared" si="69"/>
        <v/>
      </c>
      <c r="AN135" s="7" t="str">
        <f t="shared" si="69"/>
        <v/>
      </c>
      <c r="AO135" s="7" t="str">
        <f t="shared" si="69"/>
        <v/>
      </c>
      <c r="AP135" s="7" t="str">
        <f t="shared" si="69"/>
        <v/>
      </c>
      <c r="AQ135" s="7" t="str">
        <f t="shared" si="69"/>
        <v/>
      </c>
      <c r="AR135" s="7" t="str">
        <f t="shared" si="69"/>
        <v/>
      </c>
      <c r="AS135" s="7" t="str">
        <f t="shared" si="69"/>
        <v/>
      </c>
      <c r="AT135" s="7" t="str">
        <f t="shared" si="69"/>
        <v/>
      </c>
      <c r="AU135" s="7" t="str">
        <f t="shared" si="69"/>
        <v/>
      </c>
      <c r="AV135" s="7" t="str">
        <f t="shared" si="68"/>
        <v/>
      </c>
      <c r="AW135" s="7" t="str">
        <f t="shared" si="68"/>
        <v/>
      </c>
      <c r="AX135" s="7" t="str">
        <f t="shared" si="68"/>
        <v/>
      </c>
      <c r="AY135" s="7" t="str">
        <f t="shared" si="68"/>
        <v/>
      </c>
      <c r="AZ135" s="7" t="str">
        <f t="shared" si="68"/>
        <v/>
      </c>
      <c r="BA135" s="7" t="str">
        <f t="shared" si="68"/>
        <v/>
      </c>
      <c r="BB135" s="7" t="str">
        <f t="shared" si="68"/>
        <v/>
      </c>
      <c r="BC135" s="7" t="str">
        <f t="shared" si="68"/>
        <v/>
      </c>
      <c r="BD135" s="7" t="str">
        <f t="shared" si="68"/>
        <v/>
      </c>
      <c r="BE135">
        <f t="shared" ref="BE135:BE198" si="72">IF(MONTH(R135)=3,DAY(R135)-22,DAY(R135)+9)</f>
        <v>10</v>
      </c>
    </row>
    <row r="136" spans="1:57" ht="15.75" x14ac:dyDescent="0.25">
      <c r="A136" s="2">
        <f t="shared" si="67"/>
        <v>30</v>
      </c>
      <c r="B136" s="2">
        <f t="shared" ref="B136:B199" si="73">+G136</f>
        <v>51</v>
      </c>
      <c r="C136" s="2"/>
      <c r="D136" s="2"/>
      <c r="E136" s="2">
        <f t="shared" ref="E136:E199" si="74">+E135+1</f>
        <v>130</v>
      </c>
      <c r="F136" s="1">
        <v>47594</v>
      </c>
      <c r="G136" s="2">
        <f t="shared" si="70"/>
        <v>51</v>
      </c>
      <c r="H136" s="17">
        <f t="shared" si="71"/>
        <v>111</v>
      </c>
      <c r="I136" t="str">
        <f t="shared" si="59"/>
        <v/>
      </c>
      <c r="J136" t="str">
        <f t="shared" si="60"/>
        <v/>
      </c>
      <c r="K136">
        <f t="shared" si="61"/>
        <v>51</v>
      </c>
      <c r="L136" t="str">
        <f t="shared" si="62"/>
        <v/>
      </c>
      <c r="M136" t="str">
        <f t="shared" si="63"/>
        <v/>
      </c>
      <c r="N136" t="str">
        <f t="shared" si="64"/>
        <v/>
      </c>
      <c r="O136" t="str">
        <f t="shared" si="65"/>
        <v/>
      </c>
      <c r="P136" t="str">
        <f t="shared" si="66"/>
        <v/>
      </c>
      <c r="R136" s="14">
        <f t="shared" si="58"/>
        <v>112</v>
      </c>
      <c r="W136" s="7" t="str">
        <f t="shared" si="56"/>
        <v/>
      </c>
      <c r="X136" s="7" t="str">
        <f t="shared" si="54"/>
        <v/>
      </c>
      <c r="Y136" s="7" t="str">
        <f t="shared" si="54"/>
        <v/>
      </c>
      <c r="Z136" s="7" t="str">
        <f t="shared" si="54"/>
        <v/>
      </c>
      <c r="AA136" s="7" t="str">
        <f t="shared" si="54"/>
        <v/>
      </c>
      <c r="AB136" s="7" t="str">
        <f t="shared" si="54"/>
        <v/>
      </c>
      <c r="AC136" s="7" t="str">
        <f t="shared" si="54"/>
        <v/>
      </c>
      <c r="AD136" s="7" t="str">
        <f t="shared" si="54"/>
        <v/>
      </c>
      <c r="AE136" s="7" t="str">
        <f t="shared" si="54"/>
        <v/>
      </c>
      <c r="AF136" s="7" t="str">
        <f t="shared" si="69"/>
        <v/>
      </c>
      <c r="AG136" s="7" t="str">
        <f t="shared" si="69"/>
        <v/>
      </c>
      <c r="AH136" s="7" t="str">
        <f t="shared" si="69"/>
        <v/>
      </c>
      <c r="AI136" s="7" t="str">
        <f t="shared" si="69"/>
        <v/>
      </c>
      <c r="AJ136" s="7" t="str">
        <f t="shared" si="69"/>
        <v/>
      </c>
      <c r="AK136" s="7" t="str">
        <f t="shared" si="69"/>
        <v/>
      </c>
      <c r="AL136" s="7" t="str">
        <f t="shared" si="69"/>
        <v/>
      </c>
      <c r="AM136" s="7" t="str">
        <f t="shared" si="69"/>
        <v/>
      </c>
      <c r="AN136" s="7" t="str">
        <f t="shared" si="69"/>
        <v/>
      </c>
      <c r="AO136" s="7" t="str">
        <f t="shared" si="69"/>
        <v/>
      </c>
      <c r="AP136" s="7" t="str">
        <f t="shared" si="69"/>
        <v/>
      </c>
      <c r="AQ136" s="7" t="str">
        <f t="shared" si="69"/>
        <v/>
      </c>
      <c r="AR136" s="7" t="str">
        <f t="shared" si="69"/>
        <v/>
      </c>
      <c r="AS136" s="7" t="str">
        <f t="shared" si="69"/>
        <v/>
      </c>
      <c r="AT136" s="7" t="str">
        <f t="shared" si="69"/>
        <v/>
      </c>
      <c r="AU136" s="7" t="str">
        <f t="shared" si="69"/>
        <v/>
      </c>
      <c r="AV136" s="7" t="str">
        <f t="shared" si="68"/>
        <v/>
      </c>
      <c r="AW136" s="7" t="str">
        <f t="shared" si="68"/>
        <v/>
      </c>
      <c r="AX136" s="7" t="str">
        <f t="shared" si="68"/>
        <v/>
      </c>
      <c r="AY136" s="7" t="str">
        <f t="shared" si="68"/>
        <v/>
      </c>
      <c r="AZ136" s="7" t="str">
        <f t="shared" si="68"/>
        <v>n</v>
      </c>
      <c r="BA136" s="7" t="str">
        <f t="shared" si="68"/>
        <v/>
      </c>
      <c r="BB136" s="7" t="str">
        <f t="shared" si="68"/>
        <v/>
      </c>
      <c r="BC136" s="7" t="str">
        <f t="shared" si="68"/>
        <v/>
      </c>
      <c r="BD136" s="7" t="str">
        <f t="shared" si="68"/>
        <v/>
      </c>
      <c r="BE136">
        <f t="shared" si="72"/>
        <v>30</v>
      </c>
    </row>
    <row r="137" spans="1:57" ht="15.75" x14ac:dyDescent="0.25">
      <c r="A137" s="2">
        <f t="shared" si="67"/>
        <v>31</v>
      </c>
      <c r="B137" s="2">
        <f t="shared" si="73"/>
        <v>50</v>
      </c>
      <c r="C137" s="2"/>
      <c r="D137" s="2"/>
      <c r="E137" s="2">
        <f t="shared" si="74"/>
        <v>131</v>
      </c>
      <c r="F137" s="1">
        <v>47951</v>
      </c>
      <c r="G137" s="2">
        <f t="shared" si="70"/>
        <v>50</v>
      </c>
      <c r="H137" s="17">
        <f t="shared" si="71"/>
        <v>103</v>
      </c>
      <c r="I137" t="str">
        <f t="shared" si="59"/>
        <v/>
      </c>
      <c r="J137">
        <f t="shared" si="60"/>
        <v>50</v>
      </c>
      <c r="K137" t="str">
        <f t="shared" si="61"/>
        <v/>
      </c>
      <c r="L137" t="str">
        <f t="shared" si="62"/>
        <v/>
      </c>
      <c r="M137" t="str">
        <f t="shared" si="63"/>
        <v/>
      </c>
      <c r="N137" t="str">
        <f t="shared" si="64"/>
        <v/>
      </c>
      <c r="O137" t="str">
        <f t="shared" si="65"/>
        <v/>
      </c>
      <c r="P137" t="str">
        <f t="shared" si="66"/>
        <v/>
      </c>
      <c r="R137" s="14">
        <f t="shared" si="58"/>
        <v>104</v>
      </c>
      <c r="W137" s="7" t="str">
        <f t="shared" si="56"/>
        <v/>
      </c>
      <c r="X137" s="7" t="str">
        <f t="shared" si="54"/>
        <v/>
      </c>
      <c r="Y137" s="7" t="str">
        <f t="shared" si="54"/>
        <v/>
      </c>
      <c r="Z137" s="7" t="str">
        <f t="shared" si="54"/>
        <v/>
      </c>
      <c r="AA137" s="7" t="str">
        <f t="shared" si="54"/>
        <v/>
      </c>
      <c r="AB137" s="7" t="str">
        <f t="shared" si="54"/>
        <v/>
      </c>
      <c r="AC137" s="7" t="str">
        <f t="shared" si="54"/>
        <v/>
      </c>
      <c r="AD137" s="7" t="str">
        <f t="shared" si="54"/>
        <v/>
      </c>
      <c r="AE137" s="7" t="str">
        <f t="shared" si="54"/>
        <v/>
      </c>
      <c r="AF137" s="7" t="str">
        <f t="shared" si="69"/>
        <v/>
      </c>
      <c r="AG137" s="7" t="str">
        <f t="shared" si="69"/>
        <v/>
      </c>
      <c r="AH137" s="7" t="str">
        <f t="shared" si="69"/>
        <v/>
      </c>
      <c r="AI137" s="7" t="str">
        <f t="shared" si="69"/>
        <v/>
      </c>
      <c r="AJ137" s="7" t="str">
        <f t="shared" si="69"/>
        <v/>
      </c>
      <c r="AK137" s="7" t="str">
        <f t="shared" si="69"/>
        <v/>
      </c>
      <c r="AL137" s="7" t="str">
        <f t="shared" si="69"/>
        <v/>
      </c>
      <c r="AM137" s="7" t="str">
        <f t="shared" si="69"/>
        <v/>
      </c>
      <c r="AN137" s="7" t="str">
        <f t="shared" si="69"/>
        <v/>
      </c>
      <c r="AO137" s="7" t="str">
        <f t="shared" si="69"/>
        <v/>
      </c>
      <c r="AP137" s="7" t="str">
        <f t="shared" si="69"/>
        <v/>
      </c>
      <c r="AQ137" s="7" t="str">
        <f t="shared" si="69"/>
        <v/>
      </c>
      <c r="AR137" s="7" t="str">
        <f t="shared" si="69"/>
        <v>n</v>
      </c>
      <c r="AS137" s="7" t="str">
        <f t="shared" si="69"/>
        <v/>
      </c>
      <c r="AT137" s="7" t="str">
        <f t="shared" si="69"/>
        <v/>
      </c>
      <c r="AU137" s="7" t="str">
        <f t="shared" si="69"/>
        <v/>
      </c>
      <c r="AV137" s="7" t="str">
        <f t="shared" si="68"/>
        <v/>
      </c>
      <c r="AW137" s="7" t="str">
        <f t="shared" si="68"/>
        <v/>
      </c>
      <c r="AX137" s="7" t="str">
        <f t="shared" si="68"/>
        <v/>
      </c>
      <c r="AY137" s="7" t="str">
        <f t="shared" si="68"/>
        <v/>
      </c>
      <c r="AZ137" s="7" t="str">
        <f t="shared" si="68"/>
        <v/>
      </c>
      <c r="BA137" s="7" t="str">
        <f t="shared" si="68"/>
        <v/>
      </c>
      <c r="BB137" s="7" t="str">
        <f t="shared" si="68"/>
        <v/>
      </c>
      <c r="BC137" s="7" t="str">
        <f t="shared" si="68"/>
        <v/>
      </c>
      <c r="BD137" s="7" t="str">
        <f t="shared" si="68"/>
        <v/>
      </c>
      <c r="BE137">
        <f t="shared" si="72"/>
        <v>22</v>
      </c>
    </row>
    <row r="138" spans="1:57" ht="15.75" x14ac:dyDescent="0.25">
      <c r="A138" s="2">
        <f t="shared" si="67"/>
        <v>32</v>
      </c>
      <c r="B138" s="2">
        <f t="shared" si="73"/>
        <v>55</v>
      </c>
      <c r="C138" s="2"/>
      <c r="D138" s="2"/>
      <c r="E138" s="2">
        <f t="shared" si="74"/>
        <v>132</v>
      </c>
      <c r="F138" s="1">
        <v>48301</v>
      </c>
      <c r="G138" s="2">
        <f t="shared" si="70"/>
        <v>55</v>
      </c>
      <c r="H138" s="17">
        <f t="shared" si="71"/>
        <v>88</v>
      </c>
      <c r="I138" t="str">
        <f t="shared" si="59"/>
        <v/>
      </c>
      <c r="J138" t="str">
        <f t="shared" si="60"/>
        <v/>
      </c>
      <c r="K138" t="str">
        <f t="shared" si="61"/>
        <v/>
      </c>
      <c r="L138" t="str">
        <f t="shared" si="62"/>
        <v/>
      </c>
      <c r="M138" t="str">
        <f t="shared" si="63"/>
        <v/>
      </c>
      <c r="N138" t="str">
        <f t="shared" si="64"/>
        <v/>
      </c>
      <c r="O138">
        <f t="shared" si="65"/>
        <v>55</v>
      </c>
      <c r="P138" t="str">
        <f t="shared" si="66"/>
        <v/>
      </c>
      <c r="R138" s="14">
        <f t="shared" si="58"/>
        <v>88</v>
      </c>
      <c r="W138" s="7" t="str">
        <f t="shared" si="56"/>
        <v/>
      </c>
      <c r="X138" s="7" t="str">
        <f t="shared" si="54"/>
        <v/>
      </c>
      <c r="Y138" s="7" t="str">
        <f t="shared" si="54"/>
        <v/>
      </c>
      <c r="Z138" s="7" t="str">
        <f t="shared" si="54"/>
        <v/>
      </c>
      <c r="AA138" s="7" t="str">
        <f t="shared" si="54"/>
        <v/>
      </c>
      <c r="AB138" s="7" t="str">
        <f t="shared" si="54"/>
        <v>n</v>
      </c>
      <c r="AC138" s="7" t="str">
        <f t="shared" si="54"/>
        <v/>
      </c>
      <c r="AD138" s="7" t="str">
        <f t="shared" si="54"/>
        <v/>
      </c>
      <c r="AE138" s="7" t="str">
        <f t="shared" si="54"/>
        <v/>
      </c>
      <c r="AF138" s="7" t="str">
        <f t="shared" si="69"/>
        <v/>
      </c>
      <c r="AG138" s="7" t="str">
        <f t="shared" si="69"/>
        <v/>
      </c>
      <c r="AH138" s="7" t="str">
        <f t="shared" si="69"/>
        <v/>
      </c>
      <c r="AI138" s="7" t="str">
        <f t="shared" si="69"/>
        <v/>
      </c>
      <c r="AJ138" s="7" t="str">
        <f t="shared" si="69"/>
        <v/>
      </c>
      <c r="AK138" s="7" t="str">
        <f t="shared" si="69"/>
        <v/>
      </c>
      <c r="AL138" s="7" t="str">
        <f t="shared" si="69"/>
        <v/>
      </c>
      <c r="AM138" s="7" t="str">
        <f t="shared" si="69"/>
        <v/>
      </c>
      <c r="AN138" s="7" t="str">
        <f t="shared" si="69"/>
        <v/>
      </c>
      <c r="AO138" s="7" t="str">
        <f t="shared" si="69"/>
        <v/>
      </c>
      <c r="AP138" s="7" t="str">
        <f t="shared" si="69"/>
        <v/>
      </c>
      <c r="AQ138" s="7" t="str">
        <f t="shared" si="69"/>
        <v/>
      </c>
      <c r="AR138" s="7" t="str">
        <f t="shared" si="69"/>
        <v/>
      </c>
      <c r="AS138" s="7" t="str">
        <f t="shared" si="69"/>
        <v/>
      </c>
      <c r="AT138" s="7" t="str">
        <f t="shared" si="69"/>
        <v/>
      </c>
      <c r="AU138" s="7" t="str">
        <f t="shared" si="69"/>
        <v/>
      </c>
      <c r="AV138" s="7" t="str">
        <f t="shared" si="68"/>
        <v/>
      </c>
      <c r="AW138" s="7" t="str">
        <f t="shared" si="68"/>
        <v/>
      </c>
      <c r="AX138" s="7" t="str">
        <f t="shared" si="68"/>
        <v/>
      </c>
      <c r="AY138" s="7" t="str">
        <f t="shared" si="68"/>
        <v/>
      </c>
      <c r="AZ138" s="7" t="str">
        <f t="shared" si="68"/>
        <v/>
      </c>
      <c r="BA138" s="7" t="str">
        <f t="shared" si="68"/>
        <v/>
      </c>
      <c r="BB138" s="7" t="str">
        <f t="shared" si="68"/>
        <v/>
      </c>
      <c r="BC138" s="7" t="str">
        <f t="shared" si="68"/>
        <v/>
      </c>
      <c r="BD138" s="7" t="str">
        <f t="shared" si="68"/>
        <v/>
      </c>
      <c r="BE138">
        <f t="shared" si="72"/>
        <v>6</v>
      </c>
    </row>
    <row r="139" spans="1:57" ht="15.75" x14ac:dyDescent="0.25">
      <c r="A139" s="2">
        <f t="shared" si="67"/>
        <v>33</v>
      </c>
      <c r="B139" s="2">
        <f t="shared" si="73"/>
        <v>51</v>
      </c>
      <c r="C139" s="2"/>
      <c r="D139" s="2"/>
      <c r="E139" s="2">
        <f t="shared" si="74"/>
        <v>133</v>
      </c>
      <c r="F139" s="1">
        <v>48686</v>
      </c>
      <c r="G139" s="2">
        <f t="shared" si="70"/>
        <v>51</v>
      </c>
      <c r="H139" s="17">
        <f t="shared" si="71"/>
        <v>107</v>
      </c>
      <c r="I139" t="str">
        <f t="shared" si="59"/>
        <v/>
      </c>
      <c r="J139" t="str">
        <f t="shared" si="60"/>
        <v/>
      </c>
      <c r="K139">
        <f t="shared" si="61"/>
        <v>51</v>
      </c>
      <c r="L139" t="str">
        <f t="shared" si="62"/>
        <v/>
      </c>
      <c r="M139" t="str">
        <f t="shared" si="63"/>
        <v/>
      </c>
      <c r="N139" t="str">
        <f t="shared" si="64"/>
        <v/>
      </c>
      <c r="O139" t="str">
        <f t="shared" si="65"/>
        <v/>
      </c>
      <c r="P139" t="str">
        <f t="shared" si="66"/>
        <v/>
      </c>
      <c r="R139" s="14">
        <f t="shared" si="58"/>
        <v>108</v>
      </c>
      <c r="W139" s="7" t="str">
        <f t="shared" si="56"/>
        <v/>
      </c>
      <c r="X139" s="7" t="str">
        <f t="shared" si="54"/>
        <v/>
      </c>
      <c r="Y139" s="7" t="str">
        <f t="shared" si="54"/>
        <v/>
      </c>
      <c r="Z139" s="7" t="str">
        <f t="shared" si="54"/>
        <v/>
      </c>
      <c r="AA139" s="7" t="str">
        <f t="shared" si="54"/>
        <v/>
      </c>
      <c r="AB139" s="7" t="str">
        <f t="shared" si="54"/>
        <v/>
      </c>
      <c r="AC139" s="7" t="str">
        <f t="shared" si="54"/>
        <v/>
      </c>
      <c r="AD139" s="7" t="str">
        <f t="shared" si="54"/>
        <v/>
      </c>
      <c r="AE139" s="7" t="str">
        <f t="shared" si="54"/>
        <v/>
      </c>
      <c r="AF139" s="7" t="str">
        <f t="shared" si="69"/>
        <v/>
      </c>
      <c r="AG139" s="7" t="str">
        <f t="shared" si="69"/>
        <v/>
      </c>
      <c r="AH139" s="7" t="str">
        <f t="shared" si="69"/>
        <v/>
      </c>
      <c r="AI139" s="7" t="str">
        <f t="shared" si="69"/>
        <v/>
      </c>
      <c r="AJ139" s="7" t="str">
        <f t="shared" si="69"/>
        <v/>
      </c>
      <c r="AK139" s="7" t="str">
        <f t="shared" si="69"/>
        <v/>
      </c>
      <c r="AL139" s="7" t="str">
        <f t="shared" si="69"/>
        <v/>
      </c>
      <c r="AM139" s="7" t="str">
        <f t="shared" si="69"/>
        <v/>
      </c>
      <c r="AN139" s="7" t="str">
        <f t="shared" si="69"/>
        <v/>
      </c>
      <c r="AO139" s="7" t="str">
        <f t="shared" si="69"/>
        <v/>
      </c>
      <c r="AP139" s="7" t="str">
        <f t="shared" si="69"/>
        <v/>
      </c>
      <c r="AQ139" s="7" t="str">
        <f t="shared" si="69"/>
        <v/>
      </c>
      <c r="AR139" s="7" t="str">
        <f t="shared" si="69"/>
        <v/>
      </c>
      <c r="AS139" s="7" t="str">
        <f t="shared" si="69"/>
        <v/>
      </c>
      <c r="AT139" s="7" t="str">
        <f t="shared" si="69"/>
        <v/>
      </c>
      <c r="AU139" s="7" t="str">
        <f t="shared" si="69"/>
        <v/>
      </c>
      <c r="AV139" s="7" t="str">
        <f t="shared" si="68"/>
        <v>n</v>
      </c>
      <c r="AW139" s="7" t="str">
        <f t="shared" si="68"/>
        <v/>
      </c>
      <c r="AX139" s="7" t="str">
        <f t="shared" si="68"/>
        <v/>
      </c>
      <c r="AY139" s="7" t="str">
        <f t="shared" si="68"/>
        <v/>
      </c>
      <c r="AZ139" s="7" t="str">
        <f t="shared" si="68"/>
        <v/>
      </c>
      <c r="BA139" s="7" t="str">
        <f t="shared" si="68"/>
        <v/>
      </c>
      <c r="BB139" s="7" t="str">
        <f t="shared" si="68"/>
        <v/>
      </c>
      <c r="BC139" s="7" t="str">
        <f t="shared" si="68"/>
        <v/>
      </c>
      <c r="BD139" s="7" t="str">
        <f t="shared" si="68"/>
        <v/>
      </c>
      <c r="BE139">
        <f t="shared" si="72"/>
        <v>26</v>
      </c>
    </row>
    <row r="140" spans="1:57" ht="15.75" x14ac:dyDescent="0.25">
      <c r="A140" s="2">
        <f t="shared" si="67"/>
        <v>34</v>
      </c>
      <c r="B140" s="2">
        <f t="shared" si="73"/>
        <v>50</v>
      </c>
      <c r="C140" s="2"/>
      <c r="D140" s="2"/>
      <c r="E140" s="2">
        <f t="shared" si="74"/>
        <v>134</v>
      </c>
      <c r="F140" s="1">
        <v>49043</v>
      </c>
      <c r="G140" s="2">
        <f t="shared" si="70"/>
        <v>50</v>
      </c>
      <c r="H140" s="17">
        <f t="shared" si="71"/>
        <v>99</v>
      </c>
      <c r="I140" t="str">
        <f t="shared" si="59"/>
        <v/>
      </c>
      <c r="J140">
        <f t="shared" si="60"/>
        <v>50</v>
      </c>
      <c r="K140" t="str">
        <f t="shared" si="61"/>
        <v/>
      </c>
      <c r="L140" t="str">
        <f t="shared" si="62"/>
        <v/>
      </c>
      <c r="M140" t="str">
        <f t="shared" si="63"/>
        <v/>
      </c>
      <c r="N140" t="str">
        <f t="shared" si="64"/>
        <v/>
      </c>
      <c r="O140" t="str">
        <f t="shared" si="65"/>
        <v/>
      </c>
      <c r="P140" t="str">
        <f t="shared" si="66"/>
        <v/>
      </c>
      <c r="R140" s="14">
        <f t="shared" si="58"/>
        <v>100</v>
      </c>
      <c r="W140" s="7" t="str">
        <f t="shared" si="56"/>
        <v/>
      </c>
      <c r="X140" s="7" t="str">
        <f t="shared" si="54"/>
        <v/>
      </c>
      <c r="Y140" s="7" t="str">
        <f t="shared" si="54"/>
        <v/>
      </c>
      <c r="Z140" s="7" t="str">
        <f t="shared" si="54"/>
        <v/>
      </c>
      <c r="AA140" s="7" t="str">
        <f t="shared" si="54"/>
        <v/>
      </c>
      <c r="AB140" s="7" t="str">
        <f t="shared" si="54"/>
        <v/>
      </c>
      <c r="AC140" s="7" t="str">
        <f t="shared" si="54"/>
        <v/>
      </c>
      <c r="AD140" s="7" t="str">
        <f t="shared" si="54"/>
        <v/>
      </c>
      <c r="AE140" s="7" t="str">
        <f t="shared" si="54"/>
        <v/>
      </c>
      <c r="AF140" s="7" t="str">
        <f t="shared" si="69"/>
        <v/>
      </c>
      <c r="AG140" s="7" t="str">
        <f t="shared" si="69"/>
        <v/>
      </c>
      <c r="AH140" s="7" t="str">
        <f t="shared" si="69"/>
        <v/>
      </c>
      <c r="AI140" s="7" t="str">
        <f t="shared" si="69"/>
        <v/>
      </c>
      <c r="AJ140" s="7" t="str">
        <f t="shared" si="69"/>
        <v/>
      </c>
      <c r="AK140" s="7" t="str">
        <f t="shared" si="69"/>
        <v/>
      </c>
      <c r="AL140" s="7" t="str">
        <f t="shared" si="69"/>
        <v/>
      </c>
      <c r="AM140" s="7" t="str">
        <f t="shared" si="69"/>
        <v/>
      </c>
      <c r="AN140" s="7" t="str">
        <f t="shared" si="69"/>
        <v>n</v>
      </c>
      <c r="AO140" s="7" t="str">
        <f t="shared" si="69"/>
        <v/>
      </c>
      <c r="AP140" s="7" t="str">
        <f t="shared" si="69"/>
        <v/>
      </c>
      <c r="AQ140" s="7" t="str">
        <f t="shared" si="69"/>
        <v/>
      </c>
      <c r="AR140" s="7" t="str">
        <f t="shared" si="69"/>
        <v/>
      </c>
      <c r="AS140" s="7" t="str">
        <f t="shared" si="69"/>
        <v/>
      </c>
      <c r="AT140" s="7" t="str">
        <f t="shared" si="69"/>
        <v/>
      </c>
      <c r="AU140" s="7" t="str">
        <f t="shared" si="69"/>
        <v/>
      </c>
      <c r="AV140" s="7" t="str">
        <f t="shared" si="68"/>
        <v/>
      </c>
      <c r="AW140" s="7" t="str">
        <f t="shared" si="68"/>
        <v/>
      </c>
      <c r="AX140" s="7" t="str">
        <f t="shared" si="68"/>
        <v/>
      </c>
      <c r="AY140" s="7" t="str">
        <f t="shared" si="68"/>
        <v/>
      </c>
      <c r="AZ140" s="7" t="str">
        <f t="shared" si="68"/>
        <v/>
      </c>
      <c r="BA140" s="7" t="str">
        <f t="shared" si="68"/>
        <v/>
      </c>
      <c r="BB140" s="7" t="str">
        <f t="shared" si="68"/>
        <v/>
      </c>
      <c r="BC140" s="7" t="str">
        <f t="shared" si="68"/>
        <v/>
      </c>
      <c r="BD140" s="7" t="str">
        <f t="shared" si="68"/>
        <v/>
      </c>
      <c r="BE140">
        <f t="shared" si="72"/>
        <v>18</v>
      </c>
    </row>
    <row r="141" spans="1:57" ht="15.75" x14ac:dyDescent="0.25">
      <c r="A141" s="2">
        <f t="shared" si="67"/>
        <v>35</v>
      </c>
      <c r="B141" s="2">
        <f t="shared" si="73"/>
        <v>55</v>
      </c>
      <c r="C141" s="2"/>
      <c r="D141" s="2"/>
      <c r="E141" s="2">
        <f t="shared" si="74"/>
        <v>135</v>
      </c>
      <c r="F141" s="1">
        <v>49393</v>
      </c>
      <c r="G141" s="2">
        <f t="shared" si="70"/>
        <v>55</v>
      </c>
      <c r="H141" s="17">
        <f t="shared" si="71"/>
        <v>84</v>
      </c>
      <c r="I141" t="str">
        <f t="shared" si="59"/>
        <v/>
      </c>
      <c r="J141" t="str">
        <f t="shared" si="60"/>
        <v/>
      </c>
      <c r="K141" t="str">
        <f t="shared" si="61"/>
        <v/>
      </c>
      <c r="L141" t="str">
        <f t="shared" si="62"/>
        <v/>
      </c>
      <c r="M141" t="str">
        <f t="shared" si="63"/>
        <v/>
      </c>
      <c r="N141" t="str">
        <f t="shared" si="64"/>
        <v/>
      </c>
      <c r="O141">
        <f t="shared" si="65"/>
        <v>55</v>
      </c>
      <c r="P141" t="str">
        <f t="shared" si="66"/>
        <v/>
      </c>
      <c r="R141" s="14">
        <f t="shared" si="58"/>
        <v>85</v>
      </c>
      <c r="W141" s="7" t="str">
        <f t="shared" si="56"/>
        <v/>
      </c>
      <c r="X141" s="7" t="str">
        <f t="shared" si="54"/>
        <v/>
      </c>
      <c r="Y141" s="7" t="str">
        <f t="shared" si="54"/>
        <v>n</v>
      </c>
      <c r="Z141" s="7" t="str">
        <f t="shared" si="54"/>
        <v/>
      </c>
      <c r="AA141" s="7" t="str">
        <f t="shared" si="54"/>
        <v/>
      </c>
      <c r="AB141" s="7" t="str">
        <f t="shared" si="54"/>
        <v/>
      </c>
      <c r="AC141" s="7" t="str">
        <f t="shared" si="54"/>
        <v/>
      </c>
      <c r="AD141" s="7" t="str">
        <f t="shared" si="54"/>
        <v/>
      </c>
      <c r="AE141" s="7" t="str">
        <f t="shared" si="54"/>
        <v/>
      </c>
      <c r="AF141" s="7" t="str">
        <f t="shared" si="69"/>
        <v/>
      </c>
      <c r="AG141" s="7" t="str">
        <f t="shared" si="69"/>
        <v/>
      </c>
      <c r="AH141" s="7" t="str">
        <f t="shared" si="69"/>
        <v/>
      </c>
      <c r="AI141" s="7" t="str">
        <f t="shared" si="69"/>
        <v/>
      </c>
      <c r="AJ141" s="7" t="str">
        <f t="shared" si="69"/>
        <v/>
      </c>
      <c r="AK141" s="7" t="str">
        <f t="shared" si="69"/>
        <v/>
      </c>
      <c r="AL141" s="7" t="str">
        <f t="shared" si="69"/>
        <v/>
      </c>
      <c r="AM141" s="7" t="str">
        <f t="shared" si="69"/>
        <v/>
      </c>
      <c r="AN141" s="7" t="str">
        <f t="shared" si="69"/>
        <v/>
      </c>
      <c r="AO141" s="7" t="str">
        <f t="shared" si="69"/>
        <v/>
      </c>
      <c r="AP141" s="7" t="str">
        <f t="shared" si="69"/>
        <v/>
      </c>
      <c r="AQ141" s="7" t="str">
        <f t="shared" si="69"/>
        <v/>
      </c>
      <c r="AR141" s="7" t="str">
        <f t="shared" si="69"/>
        <v/>
      </c>
      <c r="AS141" s="7" t="str">
        <f t="shared" si="69"/>
        <v/>
      </c>
      <c r="AT141" s="7" t="str">
        <f t="shared" si="69"/>
        <v/>
      </c>
      <c r="AU141" s="7" t="str">
        <f t="shared" si="69"/>
        <v/>
      </c>
      <c r="AV141" s="7" t="str">
        <f t="shared" si="68"/>
        <v/>
      </c>
      <c r="AW141" s="7" t="str">
        <f t="shared" si="68"/>
        <v/>
      </c>
      <c r="AX141" s="7" t="str">
        <f t="shared" si="68"/>
        <v/>
      </c>
      <c r="AY141" s="7" t="str">
        <f t="shared" si="68"/>
        <v/>
      </c>
      <c r="AZ141" s="7" t="str">
        <f t="shared" si="68"/>
        <v/>
      </c>
      <c r="BA141" s="7" t="str">
        <f t="shared" si="68"/>
        <v/>
      </c>
      <c r="BB141" s="7" t="str">
        <f t="shared" si="68"/>
        <v/>
      </c>
      <c r="BC141" s="7" t="str">
        <f t="shared" si="68"/>
        <v/>
      </c>
      <c r="BD141" s="7" t="str">
        <f t="shared" si="68"/>
        <v/>
      </c>
      <c r="BE141">
        <f t="shared" si="72"/>
        <v>3</v>
      </c>
    </row>
    <row r="142" spans="1:57" ht="15.75" x14ac:dyDescent="0.25">
      <c r="A142" s="2">
        <f t="shared" si="67"/>
        <v>36</v>
      </c>
      <c r="B142" s="2">
        <f t="shared" si="73"/>
        <v>51</v>
      </c>
      <c r="C142" s="2"/>
      <c r="D142" s="5"/>
      <c r="E142" s="2">
        <f t="shared" si="74"/>
        <v>136</v>
      </c>
      <c r="F142" s="1">
        <v>49778</v>
      </c>
      <c r="G142" s="2">
        <f t="shared" si="70"/>
        <v>51</v>
      </c>
      <c r="H142" s="17">
        <f t="shared" si="71"/>
        <v>104</v>
      </c>
      <c r="I142" t="str">
        <f t="shared" si="59"/>
        <v/>
      </c>
      <c r="J142" t="str">
        <f t="shared" si="60"/>
        <v/>
      </c>
      <c r="K142">
        <f t="shared" si="61"/>
        <v>51</v>
      </c>
      <c r="L142" t="str">
        <f t="shared" si="62"/>
        <v/>
      </c>
      <c r="M142" t="str">
        <f t="shared" si="63"/>
        <v/>
      </c>
      <c r="N142" t="str">
        <f t="shared" si="64"/>
        <v/>
      </c>
      <c r="O142" t="str">
        <f t="shared" si="65"/>
        <v/>
      </c>
      <c r="P142" t="str">
        <f t="shared" si="66"/>
        <v/>
      </c>
      <c r="R142" s="14">
        <f t="shared" si="58"/>
        <v>104</v>
      </c>
      <c r="W142" s="7" t="str">
        <f t="shared" si="56"/>
        <v/>
      </c>
      <c r="X142" s="7" t="str">
        <f t="shared" si="54"/>
        <v/>
      </c>
      <c r="Y142" s="7" t="str">
        <f t="shared" si="54"/>
        <v/>
      </c>
      <c r="Z142" s="7" t="str">
        <f t="shared" si="54"/>
        <v/>
      </c>
      <c r="AA142" s="7" t="str">
        <f t="shared" si="54"/>
        <v/>
      </c>
      <c r="AB142" s="7" t="str">
        <f t="shared" si="54"/>
        <v/>
      </c>
      <c r="AC142" s="7" t="str">
        <f t="shared" si="54"/>
        <v/>
      </c>
      <c r="AD142" s="7" t="str">
        <f t="shared" si="54"/>
        <v/>
      </c>
      <c r="AE142" s="7" t="str">
        <f t="shared" si="54"/>
        <v/>
      </c>
      <c r="AF142" s="7" t="str">
        <f t="shared" si="69"/>
        <v/>
      </c>
      <c r="AG142" s="7" t="str">
        <f t="shared" si="69"/>
        <v/>
      </c>
      <c r="AH142" s="7" t="str">
        <f t="shared" si="69"/>
        <v/>
      </c>
      <c r="AI142" s="7" t="str">
        <f t="shared" si="69"/>
        <v/>
      </c>
      <c r="AJ142" s="7" t="str">
        <f t="shared" si="69"/>
        <v/>
      </c>
      <c r="AK142" s="7" t="str">
        <f t="shared" si="69"/>
        <v/>
      </c>
      <c r="AL142" s="7" t="str">
        <f t="shared" si="69"/>
        <v/>
      </c>
      <c r="AM142" s="7" t="str">
        <f t="shared" si="69"/>
        <v/>
      </c>
      <c r="AN142" s="7" t="str">
        <f t="shared" si="69"/>
        <v/>
      </c>
      <c r="AO142" s="7" t="str">
        <f t="shared" si="69"/>
        <v/>
      </c>
      <c r="AP142" s="7" t="str">
        <f t="shared" si="69"/>
        <v/>
      </c>
      <c r="AQ142" s="7" t="str">
        <f t="shared" si="69"/>
        <v/>
      </c>
      <c r="AR142" s="7" t="str">
        <f t="shared" si="69"/>
        <v>n</v>
      </c>
      <c r="AS142" s="7" t="str">
        <f t="shared" si="69"/>
        <v/>
      </c>
      <c r="AT142" s="7" t="str">
        <f t="shared" si="69"/>
        <v/>
      </c>
      <c r="AU142" s="7" t="str">
        <f t="shared" si="69"/>
        <v/>
      </c>
      <c r="AV142" s="7" t="str">
        <f t="shared" si="68"/>
        <v/>
      </c>
      <c r="AW142" s="7" t="str">
        <f t="shared" si="68"/>
        <v/>
      </c>
      <c r="AX142" s="7" t="str">
        <f t="shared" si="68"/>
        <v/>
      </c>
      <c r="AY142" s="7" t="str">
        <f t="shared" si="68"/>
        <v/>
      </c>
      <c r="AZ142" s="7" t="str">
        <f t="shared" si="68"/>
        <v/>
      </c>
      <c r="BA142" s="7" t="str">
        <f t="shared" si="68"/>
        <v/>
      </c>
      <c r="BB142" s="7" t="str">
        <f t="shared" si="68"/>
        <v/>
      </c>
      <c r="BC142" s="7" t="str">
        <f t="shared" si="68"/>
        <v/>
      </c>
      <c r="BD142" s="7" t="str">
        <f t="shared" si="68"/>
        <v/>
      </c>
      <c r="BE142">
        <f t="shared" si="72"/>
        <v>22</v>
      </c>
    </row>
    <row r="143" spans="1:57" ht="15.75" x14ac:dyDescent="0.25">
      <c r="A143" s="2">
        <f t="shared" si="67"/>
        <v>37</v>
      </c>
      <c r="B143" s="2">
        <f t="shared" si="73"/>
        <v>55</v>
      </c>
      <c r="C143" s="2"/>
      <c r="D143" s="2"/>
      <c r="E143" s="2">
        <f t="shared" si="74"/>
        <v>137</v>
      </c>
      <c r="F143" s="1">
        <v>50135</v>
      </c>
      <c r="G143" s="2">
        <f t="shared" si="70"/>
        <v>55</v>
      </c>
      <c r="H143" s="17">
        <f t="shared" si="71"/>
        <v>95</v>
      </c>
      <c r="I143" t="str">
        <f t="shared" si="59"/>
        <v/>
      </c>
      <c r="J143" t="str">
        <f t="shared" si="60"/>
        <v/>
      </c>
      <c r="K143" t="str">
        <f t="shared" si="61"/>
        <v/>
      </c>
      <c r="L143" t="str">
        <f t="shared" si="62"/>
        <v/>
      </c>
      <c r="M143" t="str">
        <f t="shared" si="63"/>
        <v/>
      </c>
      <c r="N143" t="str">
        <f t="shared" si="64"/>
        <v/>
      </c>
      <c r="O143">
        <f t="shared" si="65"/>
        <v>55</v>
      </c>
      <c r="P143" t="str">
        <f t="shared" si="66"/>
        <v/>
      </c>
      <c r="R143" s="14">
        <f t="shared" si="58"/>
        <v>96</v>
      </c>
      <c r="W143" s="7" t="str">
        <f t="shared" si="56"/>
        <v/>
      </c>
      <c r="X143" s="7" t="str">
        <f t="shared" si="54"/>
        <v/>
      </c>
      <c r="Y143" s="7" t="str">
        <f t="shared" si="54"/>
        <v/>
      </c>
      <c r="Z143" s="7" t="str">
        <f t="shared" si="54"/>
        <v/>
      </c>
      <c r="AA143" s="7" t="str">
        <f t="shared" si="54"/>
        <v/>
      </c>
      <c r="AB143" s="7" t="str">
        <f t="shared" si="54"/>
        <v/>
      </c>
      <c r="AC143" s="7" t="str">
        <f t="shared" si="54"/>
        <v/>
      </c>
      <c r="AD143" s="7" t="str">
        <f t="shared" si="54"/>
        <v/>
      </c>
      <c r="AE143" s="7" t="str">
        <f t="shared" si="54"/>
        <v/>
      </c>
      <c r="AF143" s="7" t="str">
        <f t="shared" si="69"/>
        <v/>
      </c>
      <c r="AG143" s="7" t="str">
        <f t="shared" si="69"/>
        <v/>
      </c>
      <c r="AH143" s="7" t="str">
        <f t="shared" si="69"/>
        <v/>
      </c>
      <c r="AI143" s="7" t="str">
        <f t="shared" si="69"/>
        <v/>
      </c>
      <c r="AJ143" s="7" t="str">
        <f t="shared" si="69"/>
        <v>n</v>
      </c>
      <c r="AK143" s="7" t="str">
        <f t="shared" si="69"/>
        <v/>
      </c>
      <c r="AL143" s="7" t="str">
        <f t="shared" si="69"/>
        <v/>
      </c>
      <c r="AM143" s="7" t="str">
        <f t="shared" si="69"/>
        <v/>
      </c>
      <c r="AN143" s="7" t="str">
        <f t="shared" si="69"/>
        <v/>
      </c>
      <c r="AO143" s="7" t="str">
        <f t="shared" si="69"/>
        <v/>
      </c>
      <c r="AP143" s="7" t="str">
        <f t="shared" si="69"/>
        <v/>
      </c>
      <c r="AQ143" s="7" t="str">
        <f t="shared" si="69"/>
        <v/>
      </c>
      <c r="AR143" s="7" t="str">
        <f t="shared" si="69"/>
        <v/>
      </c>
      <c r="AS143" s="7" t="str">
        <f t="shared" si="69"/>
        <v/>
      </c>
      <c r="AT143" s="7" t="str">
        <f t="shared" si="69"/>
        <v/>
      </c>
      <c r="AU143" s="7" t="str">
        <f t="shared" si="69"/>
        <v/>
      </c>
      <c r="AV143" s="7" t="str">
        <f t="shared" si="68"/>
        <v/>
      </c>
      <c r="AW143" s="7" t="str">
        <f t="shared" si="68"/>
        <v/>
      </c>
      <c r="AX143" s="7" t="str">
        <f t="shared" si="68"/>
        <v/>
      </c>
      <c r="AY143" s="7" t="str">
        <f t="shared" si="68"/>
        <v/>
      </c>
      <c r="AZ143" s="7" t="str">
        <f t="shared" si="68"/>
        <v/>
      </c>
      <c r="BA143" s="7" t="str">
        <f t="shared" si="68"/>
        <v/>
      </c>
      <c r="BB143" s="7" t="str">
        <f t="shared" si="68"/>
        <v/>
      </c>
      <c r="BC143" s="7" t="str">
        <f t="shared" si="68"/>
        <v/>
      </c>
      <c r="BD143" s="7" t="str">
        <f t="shared" si="68"/>
        <v/>
      </c>
      <c r="BE143">
        <f t="shared" si="72"/>
        <v>14</v>
      </c>
    </row>
    <row r="144" spans="1:57" ht="15.75" x14ac:dyDescent="0.25">
      <c r="A144" s="2">
        <f t="shared" si="67"/>
        <v>38</v>
      </c>
      <c r="B144" s="2">
        <f t="shared" si="73"/>
        <v>50</v>
      </c>
      <c r="C144" s="2"/>
      <c r="D144" s="5"/>
      <c r="E144" s="2">
        <f t="shared" si="74"/>
        <v>138</v>
      </c>
      <c r="F144" s="1">
        <v>50520</v>
      </c>
      <c r="G144" s="2">
        <f t="shared" si="70"/>
        <v>50</v>
      </c>
      <c r="H144" s="17">
        <f t="shared" si="71"/>
        <v>115</v>
      </c>
      <c r="I144" t="str">
        <f t="shared" si="59"/>
        <v/>
      </c>
      <c r="J144">
        <f t="shared" si="60"/>
        <v>50</v>
      </c>
      <c r="K144" t="str">
        <f t="shared" si="61"/>
        <v/>
      </c>
      <c r="L144" t="str">
        <f t="shared" si="62"/>
        <v/>
      </c>
      <c r="M144" t="str">
        <f t="shared" si="63"/>
        <v/>
      </c>
      <c r="N144" t="str">
        <f t="shared" si="64"/>
        <v/>
      </c>
      <c r="O144" t="str">
        <f t="shared" si="65"/>
        <v/>
      </c>
      <c r="P144" t="str">
        <f t="shared" si="66"/>
        <v/>
      </c>
      <c r="R144" s="14">
        <f t="shared" si="58"/>
        <v>116</v>
      </c>
      <c r="W144" s="7" t="str">
        <f t="shared" si="56"/>
        <v/>
      </c>
      <c r="X144" s="7" t="str">
        <f t="shared" si="54"/>
        <v/>
      </c>
      <c r="Y144" s="7" t="str">
        <f t="shared" si="54"/>
        <v/>
      </c>
      <c r="Z144" s="7" t="str">
        <f t="shared" ref="X144:AE176" si="75">IF(MONTH($R144)=3,IF(DAY($R144)=Z$5,$W$3,""),"")</f>
        <v/>
      </c>
      <c r="AA144" s="7" t="str">
        <f t="shared" si="75"/>
        <v/>
      </c>
      <c r="AB144" s="7" t="str">
        <f t="shared" si="75"/>
        <v/>
      </c>
      <c r="AC144" s="7" t="str">
        <f t="shared" si="75"/>
        <v/>
      </c>
      <c r="AD144" s="7" t="str">
        <f t="shared" si="75"/>
        <v/>
      </c>
      <c r="AE144" s="7" t="str">
        <f t="shared" si="75"/>
        <v/>
      </c>
      <c r="AF144" s="7" t="str">
        <f t="shared" si="69"/>
        <v/>
      </c>
      <c r="AG144" s="7" t="str">
        <f t="shared" si="69"/>
        <v/>
      </c>
      <c r="AH144" s="7" t="str">
        <f t="shared" si="69"/>
        <v/>
      </c>
      <c r="AI144" s="7" t="str">
        <f t="shared" si="69"/>
        <v/>
      </c>
      <c r="AJ144" s="7" t="str">
        <f t="shared" si="69"/>
        <v/>
      </c>
      <c r="AK144" s="7" t="str">
        <f t="shared" si="69"/>
        <v/>
      </c>
      <c r="AL144" s="7" t="str">
        <f t="shared" si="69"/>
        <v/>
      </c>
      <c r="AM144" s="7" t="str">
        <f t="shared" si="69"/>
        <v/>
      </c>
      <c r="AN144" s="7" t="str">
        <f t="shared" si="69"/>
        <v/>
      </c>
      <c r="AO144" s="7" t="str">
        <f t="shared" si="69"/>
        <v/>
      </c>
      <c r="AP144" s="7" t="str">
        <f t="shared" si="69"/>
        <v/>
      </c>
      <c r="AQ144" s="7" t="str">
        <f t="shared" si="69"/>
        <v/>
      </c>
      <c r="AR144" s="7" t="str">
        <f t="shared" si="69"/>
        <v/>
      </c>
      <c r="AS144" s="7" t="str">
        <f t="shared" si="69"/>
        <v/>
      </c>
      <c r="AT144" s="7" t="str">
        <f t="shared" si="69"/>
        <v/>
      </c>
      <c r="AU144" s="7" t="str">
        <f t="shared" ref="AU144:BD159" si="76">IF(MONTH($R144)=4,IF(DAY($R144)=AU$5,$W$3,""),"")</f>
        <v/>
      </c>
      <c r="AV144" s="7" t="str">
        <f t="shared" si="76"/>
        <v/>
      </c>
      <c r="AW144" s="7" t="str">
        <f t="shared" si="76"/>
        <v/>
      </c>
      <c r="AX144" s="7" t="str">
        <f t="shared" si="76"/>
        <v/>
      </c>
      <c r="AY144" s="7" t="str">
        <f t="shared" si="76"/>
        <v/>
      </c>
      <c r="AZ144" s="7" t="str">
        <f t="shared" si="76"/>
        <v/>
      </c>
      <c r="BA144" s="7" t="str">
        <f t="shared" si="76"/>
        <v/>
      </c>
      <c r="BB144" s="7" t="str">
        <f t="shared" si="76"/>
        <v/>
      </c>
      <c r="BC144" s="7" t="str">
        <f t="shared" si="76"/>
        <v/>
      </c>
      <c r="BD144" s="7" t="str">
        <f t="shared" si="76"/>
        <v>n</v>
      </c>
      <c r="BE144">
        <f t="shared" si="72"/>
        <v>34</v>
      </c>
    </row>
    <row r="145" spans="1:57" ht="15.75" x14ac:dyDescent="0.25">
      <c r="A145" s="2">
        <f t="shared" si="67"/>
        <v>39</v>
      </c>
      <c r="B145" s="2">
        <f t="shared" si="73"/>
        <v>51</v>
      </c>
      <c r="C145" s="2"/>
      <c r="D145" s="2"/>
      <c r="E145" s="2">
        <f t="shared" si="74"/>
        <v>139</v>
      </c>
      <c r="F145" s="1">
        <v>50870</v>
      </c>
      <c r="G145" s="2">
        <f t="shared" si="70"/>
        <v>51</v>
      </c>
      <c r="H145" s="17">
        <f t="shared" si="71"/>
        <v>100</v>
      </c>
      <c r="I145" t="str">
        <f t="shared" si="59"/>
        <v/>
      </c>
      <c r="J145" t="str">
        <f t="shared" si="60"/>
        <v/>
      </c>
      <c r="K145">
        <f t="shared" si="61"/>
        <v>51</v>
      </c>
      <c r="L145" t="str">
        <f t="shared" si="62"/>
        <v/>
      </c>
      <c r="M145" t="str">
        <f t="shared" si="63"/>
        <v/>
      </c>
      <c r="N145" t="str">
        <f t="shared" si="64"/>
        <v/>
      </c>
      <c r="O145" t="str">
        <f t="shared" si="65"/>
        <v/>
      </c>
      <c r="P145" t="str">
        <f t="shared" si="66"/>
        <v/>
      </c>
      <c r="R145" s="14">
        <f t="shared" si="58"/>
        <v>101</v>
      </c>
      <c r="W145" s="7" t="str">
        <f t="shared" si="56"/>
        <v/>
      </c>
      <c r="X145" s="7" t="str">
        <f t="shared" si="75"/>
        <v/>
      </c>
      <c r="Y145" s="7" t="str">
        <f t="shared" si="75"/>
        <v/>
      </c>
      <c r="Z145" s="7" t="str">
        <f t="shared" si="75"/>
        <v/>
      </c>
      <c r="AA145" s="7" t="str">
        <f t="shared" si="75"/>
        <v/>
      </c>
      <c r="AB145" s="7" t="str">
        <f t="shared" si="75"/>
        <v/>
      </c>
      <c r="AC145" s="7" t="str">
        <f t="shared" si="75"/>
        <v/>
      </c>
      <c r="AD145" s="7" t="str">
        <f t="shared" si="75"/>
        <v/>
      </c>
      <c r="AE145" s="7" t="str">
        <f t="shared" si="75"/>
        <v/>
      </c>
      <c r="AF145" s="7" t="str">
        <f t="shared" ref="AF145:AU160" si="77">IF(MONTH($R145)=4,IF(DAY($R145)=AF$5,$W$3,""),"")</f>
        <v/>
      </c>
      <c r="AG145" s="7" t="str">
        <f t="shared" si="77"/>
        <v/>
      </c>
      <c r="AH145" s="7" t="str">
        <f t="shared" si="77"/>
        <v/>
      </c>
      <c r="AI145" s="7" t="str">
        <f t="shared" si="77"/>
        <v/>
      </c>
      <c r="AJ145" s="7" t="str">
        <f t="shared" si="77"/>
        <v/>
      </c>
      <c r="AK145" s="7" t="str">
        <f t="shared" si="77"/>
        <v/>
      </c>
      <c r="AL145" s="7" t="str">
        <f t="shared" si="77"/>
        <v/>
      </c>
      <c r="AM145" s="7" t="str">
        <f t="shared" si="77"/>
        <v/>
      </c>
      <c r="AN145" s="7" t="str">
        <f t="shared" si="77"/>
        <v/>
      </c>
      <c r="AO145" s="7" t="str">
        <f t="shared" si="77"/>
        <v>n</v>
      </c>
      <c r="AP145" s="7" t="str">
        <f t="shared" si="77"/>
        <v/>
      </c>
      <c r="AQ145" s="7" t="str">
        <f t="shared" si="77"/>
        <v/>
      </c>
      <c r="AR145" s="7" t="str">
        <f t="shared" si="77"/>
        <v/>
      </c>
      <c r="AS145" s="7" t="str">
        <f t="shared" si="77"/>
        <v/>
      </c>
      <c r="AT145" s="7" t="str">
        <f t="shared" si="77"/>
        <v/>
      </c>
      <c r="AU145" s="7" t="str">
        <f t="shared" si="77"/>
        <v/>
      </c>
      <c r="AV145" s="7" t="str">
        <f t="shared" si="76"/>
        <v/>
      </c>
      <c r="AW145" s="7" t="str">
        <f t="shared" si="76"/>
        <v/>
      </c>
      <c r="AX145" s="7" t="str">
        <f t="shared" si="76"/>
        <v/>
      </c>
      <c r="AY145" s="7" t="str">
        <f t="shared" si="76"/>
        <v/>
      </c>
      <c r="AZ145" s="7" t="str">
        <f t="shared" si="76"/>
        <v/>
      </c>
      <c r="BA145" s="7" t="str">
        <f t="shared" si="76"/>
        <v/>
      </c>
      <c r="BB145" s="7" t="str">
        <f t="shared" si="76"/>
        <v/>
      </c>
      <c r="BC145" s="7" t="str">
        <f t="shared" si="76"/>
        <v/>
      </c>
      <c r="BD145" s="7" t="str">
        <f t="shared" si="76"/>
        <v/>
      </c>
      <c r="BE145">
        <f t="shared" si="72"/>
        <v>19</v>
      </c>
    </row>
    <row r="146" spans="1:57" ht="15.75" x14ac:dyDescent="0.25">
      <c r="A146" s="2">
        <f t="shared" si="67"/>
        <v>40</v>
      </c>
      <c r="B146" s="2">
        <f t="shared" si="73"/>
        <v>55</v>
      </c>
      <c r="C146" s="2"/>
      <c r="D146" s="2"/>
      <c r="E146" s="2">
        <f t="shared" si="74"/>
        <v>140</v>
      </c>
      <c r="F146" s="1">
        <v>51227</v>
      </c>
      <c r="G146" s="2">
        <f t="shared" si="70"/>
        <v>55</v>
      </c>
      <c r="H146" s="17">
        <f t="shared" si="71"/>
        <v>92</v>
      </c>
      <c r="I146" t="str">
        <f t="shared" si="59"/>
        <v/>
      </c>
      <c r="J146" t="str">
        <f t="shared" si="60"/>
        <v/>
      </c>
      <c r="K146" t="str">
        <f t="shared" si="61"/>
        <v/>
      </c>
      <c r="L146" t="str">
        <f t="shared" si="62"/>
        <v/>
      </c>
      <c r="M146" t="str">
        <f t="shared" si="63"/>
        <v/>
      </c>
      <c r="N146" t="str">
        <f t="shared" si="64"/>
        <v/>
      </c>
      <c r="O146">
        <f t="shared" si="65"/>
        <v>55</v>
      </c>
      <c r="P146" t="str">
        <f t="shared" si="66"/>
        <v/>
      </c>
      <c r="R146" s="14">
        <f t="shared" si="58"/>
        <v>92</v>
      </c>
      <c r="W146" s="7" t="str">
        <f t="shared" si="56"/>
        <v/>
      </c>
      <c r="X146" s="7" t="str">
        <f t="shared" si="75"/>
        <v/>
      </c>
      <c r="Y146" s="7" t="str">
        <f t="shared" si="75"/>
        <v/>
      </c>
      <c r="Z146" s="7" t="str">
        <f t="shared" si="75"/>
        <v/>
      </c>
      <c r="AA146" s="7" t="str">
        <f t="shared" si="75"/>
        <v/>
      </c>
      <c r="AB146" s="7" t="str">
        <f t="shared" si="75"/>
        <v/>
      </c>
      <c r="AC146" s="7" t="str">
        <f t="shared" si="75"/>
        <v/>
      </c>
      <c r="AD146" s="7" t="str">
        <f t="shared" si="75"/>
        <v/>
      </c>
      <c r="AE146" s="7" t="str">
        <f t="shared" si="75"/>
        <v/>
      </c>
      <c r="AF146" s="7" t="str">
        <f t="shared" si="77"/>
        <v>n</v>
      </c>
      <c r="AG146" s="7" t="str">
        <f t="shared" si="77"/>
        <v/>
      </c>
      <c r="AH146" s="7" t="str">
        <f t="shared" si="77"/>
        <v/>
      </c>
      <c r="AI146" s="7" t="str">
        <f t="shared" si="77"/>
        <v/>
      </c>
      <c r="AJ146" s="7" t="str">
        <f t="shared" si="77"/>
        <v/>
      </c>
      <c r="AK146" s="7" t="str">
        <f t="shared" si="77"/>
        <v/>
      </c>
      <c r="AL146" s="7" t="str">
        <f t="shared" si="77"/>
        <v/>
      </c>
      <c r="AM146" s="7" t="str">
        <f t="shared" si="77"/>
        <v/>
      </c>
      <c r="AN146" s="7" t="str">
        <f t="shared" si="77"/>
        <v/>
      </c>
      <c r="AO146" s="7" t="str">
        <f t="shared" si="77"/>
        <v/>
      </c>
      <c r="AP146" s="7" t="str">
        <f t="shared" si="77"/>
        <v/>
      </c>
      <c r="AQ146" s="7" t="str">
        <f t="shared" si="77"/>
        <v/>
      </c>
      <c r="AR146" s="7" t="str">
        <f t="shared" si="77"/>
        <v/>
      </c>
      <c r="AS146" s="7" t="str">
        <f t="shared" si="77"/>
        <v/>
      </c>
      <c r="AT146" s="7" t="str">
        <f t="shared" si="77"/>
        <v/>
      </c>
      <c r="AU146" s="7" t="str">
        <f t="shared" si="77"/>
        <v/>
      </c>
      <c r="AV146" s="7" t="str">
        <f t="shared" si="76"/>
        <v/>
      </c>
      <c r="AW146" s="7" t="str">
        <f t="shared" si="76"/>
        <v/>
      </c>
      <c r="AX146" s="7" t="str">
        <f t="shared" si="76"/>
        <v/>
      </c>
      <c r="AY146" s="7" t="str">
        <f t="shared" si="76"/>
        <v/>
      </c>
      <c r="AZ146" s="7" t="str">
        <f t="shared" si="76"/>
        <v/>
      </c>
      <c r="BA146" s="7" t="str">
        <f t="shared" si="76"/>
        <v/>
      </c>
      <c r="BB146" s="7" t="str">
        <f t="shared" si="76"/>
        <v/>
      </c>
      <c r="BC146" s="7" t="str">
        <f t="shared" si="76"/>
        <v/>
      </c>
      <c r="BD146" s="7" t="str">
        <f t="shared" si="76"/>
        <v/>
      </c>
      <c r="BE146">
        <f t="shared" si="72"/>
        <v>10</v>
      </c>
    </row>
    <row r="147" spans="1:57" ht="15.75" x14ac:dyDescent="0.25">
      <c r="A147" s="2">
        <f t="shared" si="67"/>
        <v>41</v>
      </c>
      <c r="B147" s="2">
        <f t="shared" si="73"/>
        <v>50</v>
      </c>
      <c r="C147" s="2"/>
      <c r="D147" s="2"/>
      <c r="E147" s="2">
        <f t="shared" si="74"/>
        <v>141</v>
      </c>
      <c r="F147" s="1">
        <v>51612</v>
      </c>
      <c r="G147" s="2">
        <f t="shared" si="70"/>
        <v>50</v>
      </c>
      <c r="H147" s="17">
        <f t="shared" si="71"/>
        <v>111</v>
      </c>
      <c r="I147" t="str">
        <f t="shared" si="59"/>
        <v/>
      </c>
      <c r="J147">
        <f t="shared" si="60"/>
        <v>50</v>
      </c>
      <c r="K147" t="str">
        <f t="shared" si="61"/>
        <v/>
      </c>
      <c r="L147" t="str">
        <f t="shared" si="62"/>
        <v/>
      </c>
      <c r="M147" t="str">
        <f t="shared" si="63"/>
        <v/>
      </c>
      <c r="N147" t="str">
        <f t="shared" si="64"/>
        <v/>
      </c>
      <c r="O147" t="str">
        <f t="shared" si="65"/>
        <v/>
      </c>
      <c r="P147" t="str">
        <f t="shared" si="66"/>
        <v/>
      </c>
      <c r="R147" s="14">
        <f t="shared" si="58"/>
        <v>112</v>
      </c>
      <c r="W147" s="7" t="str">
        <f t="shared" si="56"/>
        <v/>
      </c>
      <c r="X147" s="7" t="str">
        <f t="shared" si="75"/>
        <v/>
      </c>
      <c r="Y147" s="7" t="str">
        <f t="shared" si="75"/>
        <v/>
      </c>
      <c r="Z147" s="7" t="str">
        <f t="shared" si="75"/>
        <v/>
      </c>
      <c r="AA147" s="7" t="str">
        <f t="shared" si="75"/>
        <v/>
      </c>
      <c r="AB147" s="7" t="str">
        <f t="shared" si="75"/>
        <v/>
      </c>
      <c r="AC147" s="7" t="str">
        <f t="shared" si="75"/>
        <v/>
      </c>
      <c r="AD147" s="7" t="str">
        <f t="shared" si="75"/>
        <v/>
      </c>
      <c r="AE147" s="7" t="str">
        <f t="shared" si="75"/>
        <v/>
      </c>
      <c r="AF147" s="7" t="str">
        <f t="shared" si="77"/>
        <v/>
      </c>
      <c r="AG147" s="7" t="str">
        <f t="shared" si="77"/>
        <v/>
      </c>
      <c r="AH147" s="7" t="str">
        <f t="shared" si="77"/>
        <v/>
      </c>
      <c r="AI147" s="7" t="str">
        <f t="shared" si="77"/>
        <v/>
      </c>
      <c r="AJ147" s="7" t="str">
        <f t="shared" si="77"/>
        <v/>
      </c>
      <c r="AK147" s="7" t="str">
        <f t="shared" si="77"/>
        <v/>
      </c>
      <c r="AL147" s="7" t="str">
        <f t="shared" si="77"/>
        <v/>
      </c>
      <c r="AM147" s="7" t="str">
        <f t="shared" si="77"/>
        <v/>
      </c>
      <c r="AN147" s="7" t="str">
        <f t="shared" si="77"/>
        <v/>
      </c>
      <c r="AO147" s="7" t="str">
        <f t="shared" si="77"/>
        <v/>
      </c>
      <c r="AP147" s="7" t="str">
        <f t="shared" si="77"/>
        <v/>
      </c>
      <c r="AQ147" s="7" t="str">
        <f t="shared" si="77"/>
        <v/>
      </c>
      <c r="AR147" s="7" t="str">
        <f t="shared" si="77"/>
        <v/>
      </c>
      <c r="AS147" s="7" t="str">
        <f t="shared" si="77"/>
        <v/>
      </c>
      <c r="AT147" s="7" t="str">
        <f t="shared" si="77"/>
        <v/>
      </c>
      <c r="AU147" s="7" t="str">
        <f t="shared" si="77"/>
        <v/>
      </c>
      <c r="AV147" s="7" t="str">
        <f t="shared" si="76"/>
        <v/>
      </c>
      <c r="AW147" s="7" t="str">
        <f t="shared" si="76"/>
        <v/>
      </c>
      <c r="AX147" s="7" t="str">
        <f t="shared" si="76"/>
        <v/>
      </c>
      <c r="AY147" s="7" t="str">
        <f t="shared" si="76"/>
        <v/>
      </c>
      <c r="AZ147" s="7" t="str">
        <f t="shared" si="76"/>
        <v>n</v>
      </c>
      <c r="BA147" s="7" t="str">
        <f t="shared" si="76"/>
        <v/>
      </c>
      <c r="BB147" s="7" t="str">
        <f t="shared" si="76"/>
        <v/>
      </c>
      <c r="BC147" s="7" t="str">
        <f t="shared" si="76"/>
        <v/>
      </c>
      <c r="BD147" s="7" t="str">
        <f t="shared" si="76"/>
        <v/>
      </c>
      <c r="BE147">
        <f t="shared" si="72"/>
        <v>30</v>
      </c>
    </row>
    <row r="148" spans="1:57" ht="15.75" x14ac:dyDescent="0.25">
      <c r="A148" s="2">
        <f t="shared" si="67"/>
        <v>42</v>
      </c>
      <c r="B148" s="2">
        <f t="shared" si="73"/>
        <v>51</v>
      </c>
      <c r="C148" s="2"/>
      <c r="D148" s="2"/>
      <c r="E148" s="2">
        <f t="shared" si="74"/>
        <v>142</v>
      </c>
      <c r="F148" s="1">
        <v>51962</v>
      </c>
      <c r="G148" s="2">
        <f t="shared" si="70"/>
        <v>51</v>
      </c>
      <c r="H148" s="17">
        <f t="shared" si="71"/>
        <v>96</v>
      </c>
      <c r="I148" t="str">
        <f t="shared" si="59"/>
        <v/>
      </c>
      <c r="J148" t="str">
        <f t="shared" si="60"/>
        <v/>
      </c>
      <c r="K148">
        <f t="shared" si="61"/>
        <v>51</v>
      </c>
      <c r="L148" t="str">
        <f t="shared" si="62"/>
        <v/>
      </c>
      <c r="M148" t="str">
        <f t="shared" si="63"/>
        <v/>
      </c>
      <c r="N148" t="str">
        <f t="shared" si="64"/>
        <v/>
      </c>
      <c r="O148" t="str">
        <f t="shared" si="65"/>
        <v/>
      </c>
      <c r="P148" t="str">
        <f t="shared" si="66"/>
        <v/>
      </c>
      <c r="R148" s="14">
        <f t="shared" si="58"/>
        <v>97</v>
      </c>
      <c r="W148" s="7" t="str">
        <f t="shared" si="56"/>
        <v/>
      </c>
      <c r="X148" s="7" t="str">
        <f t="shared" si="75"/>
        <v/>
      </c>
      <c r="Y148" s="7" t="str">
        <f t="shared" si="75"/>
        <v/>
      </c>
      <c r="Z148" s="7" t="str">
        <f t="shared" si="75"/>
        <v/>
      </c>
      <c r="AA148" s="7" t="str">
        <f t="shared" si="75"/>
        <v/>
      </c>
      <c r="AB148" s="7" t="str">
        <f t="shared" si="75"/>
        <v/>
      </c>
      <c r="AC148" s="7" t="str">
        <f t="shared" si="75"/>
        <v/>
      </c>
      <c r="AD148" s="7" t="str">
        <f t="shared" si="75"/>
        <v/>
      </c>
      <c r="AE148" s="7" t="str">
        <f t="shared" si="75"/>
        <v/>
      </c>
      <c r="AF148" s="7" t="str">
        <f t="shared" si="77"/>
        <v/>
      </c>
      <c r="AG148" s="7" t="str">
        <f t="shared" si="77"/>
        <v/>
      </c>
      <c r="AH148" s="7" t="str">
        <f t="shared" si="77"/>
        <v/>
      </c>
      <c r="AI148" s="7" t="str">
        <f t="shared" si="77"/>
        <v/>
      </c>
      <c r="AJ148" s="7" t="str">
        <f t="shared" si="77"/>
        <v/>
      </c>
      <c r="AK148" s="7" t="str">
        <f t="shared" si="77"/>
        <v>n</v>
      </c>
      <c r="AL148" s="7" t="str">
        <f t="shared" si="77"/>
        <v/>
      </c>
      <c r="AM148" s="7" t="str">
        <f t="shared" si="77"/>
        <v/>
      </c>
      <c r="AN148" s="7" t="str">
        <f t="shared" si="77"/>
        <v/>
      </c>
      <c r="AO148" s="7" t="str">
        <f t="shared" si="77"/>
        <v/>
      </c>
      <c r="AP148" s="7" t="str">
        <f t="shared" si="77"/>
        <v/>
      </c>
      <c r="AQ148" s="7" t="str">
        <f t="shared" si="77"/>
        <v/>
      </c>
      <c r="AR148" s="7" t="str">
        <f t="shared" si="77"/>
        <v/>
      </c>
      <c r="AS148" s="7" t="str">
        <f t="shared" si="77"/>
        <v/>
      </c>
      <c r="AT148" s="7" t="str">
        <f t="shared" si="77"/>
        <v/>
      </c>
      <c r="AU148" s="7" t="str">
        <f t="shared" si="77"/>
        <v/>
      </c>
      <c r="AV148" s="7" t="str">
        <f t="shared" si="76"/>
        <v/>
      </c>
      <c r="AW148" s="7" t="str">
        <f t="shared" si="76"/>
        <v/>
      </c>
      <c r="AX148" s="7" t="str">
        <f t="shared" si="76"/>
        <v/>
      </c>
      <c r="AY148" s="7" t="str">
        <f t="shared" si="76"/>
        <v/>
      </c>
      <c r="AZ148" s="7" t="str">
        <f t="shared" si="76"/>
        <v/>
      </c>
      <c r="BA148" s="7" t="str">
        <f t="shared" si="76"/>
        <v/>
      </c>
      <c r="BB148" s="7" t="str">
        <f t="shared" si="76"/>
        <v/>
      </c>
      <c r="BC148" s="7" t="str">
        <f t="shared" si="76"/>
        <v/>
      </c>
      <c r="BD148" s="7" t="str">
        <f t="shared" si="76"/>
        <v/>
      </c>
      <c r="BE148">
        <f t="shared" si="72"/>
        <v>15</v>
      </c>
    </row>
    <row r="149" spans="1:57" ht="15.75" x14ac:dyDescent="0.25">
      <c r="A149" s="2">
        <f t="shared" si="67"/>
        <v>43</v>
      </c>
      <c r="B149" s="2">
        <f t="shared" si="73"/>
        <v>55</v>
      </c>
      <c r="C149" s="2"/>
      <c r="D149" s="2"/>
      <c r="E149" s="2">
        <f t="shared" si="74"/>
        <v>143</v>
      </c>
      <c r="F149" s="1">
        <v>52319</v>
      </c>
      <c r="G149" s="2">
        <f t="shared" si="70"/>
        <v>55</v>
      </c>
      <c r="H149" s="17">
        <f t="shared" si="71"/>
        <v>88</v>
      </c>
      <c r="I149" t="str">
        <f t="shared" si="59"/>
        <v/>
      </c>
      <c r="J149" t="str">
        <f t="shared" si="60"/>
        <v/>
      </c>
      <c r="K149" t="str">
        <f t="shared" si="61"/>
        <v/>
      </c>
      <c r="L149" t="str">
        <f t="shared" si="62"/>
        <v/>
      </c>
      <c r="M149" t="str">
        <f t="shared" si="63"/>
        <v/>
      </c>
      <c r="N149" t="str">
        <f t="shared" si="64"/>
        <v/>
      </c>
      <c r="O149">
        <f t="shared" si="65"/>
        <v>55</v>
      </c>
      <c r="P149" t="str">
        <f t="shared" si="66"/>
        <v/>
      </c>
      <c r="R149" s="14">
        <f t="shared" si="58"/>
        <v>89</v>
      </c>
      <c r="W149" s="7" t="str">
        <f t="shared" si="56"/>
        <v/>
      </c>
      <c r="X149" s="7" t="str">
        <f t="shared" si="75"/>
        <v/>
      </c>
      <c r="Y149" s="7" t="str">
        <f t="shared" si="75"/>
        <v/>
      </c>
      <c r="Z149" s="7" t="str">
        <f t="shared" si="75"/>
        <v/>
      </c>
      <c r="AA149" s="7" t="str">
        <f t="shared" si="75"/>
        <v/>
      </c>
      <c r="AB149" s="7" t="str">
        <f t="shared" si="75"/>
        <v/>
      </c>
      <c r="AC149" s="7" t="str">
        <f t="shared" si="75"/>
        <v>n</v>
      </c>
      <c r="AD149" s="7" t="str">
        <f t="shared" si="75"/>
        <v/>
      </c>
      <c r="AE149" s="7" t="str">
        <f t="shared" si="75"/>
        <v/>
      </c>
      <c r="AF149" s="7" t="str">
        <f t="shared" si="77"/>
        <v/>
      </c>
      <c r="AG149" s="7" t="str">
        <f t="shared" si="77"/>
        <v/>
      </c>
      <c r="AH149" s="7" t="str">
        <f t="shared" si="77"/>
        <v/>
      </c>
      <c r="AI149" s="7" t="str">
        <f t="shared" si="77"/>
        <v/>
      </c>
      <c r="AJ149" s="7" t="str">
        <f t="shared" si="77"/>
        <v/>
      </c>
      <c r="AK149" s="7" t="str">
        <f t="shared" si="77"/>
        <v/>
      </c>
      <c r="AL149" s="7" t="str">
        <f t="shared" si="77"/>
        <v/>
      </c>
      <c r="AM149" s="7" t="str">
        <f t="shared" si="77"/>
        <v/>
      </c>
      <c r="AN149" s="7" t="str">
        <f t="shared" si="77"/>
        <v/>
      </c>
      <c r="AO149" s="7" t="str">
        <f t="shared" si="77"/>
        <v/>
      </c>
      <c r="AP149" s="7" t="str">
        <f t="shared" si="77"/>
        <v/>
      </c>
      <c r="AQ149" s="7" t="str">
        <f t="shared" si="77"/>
        <v/>
      </c>
      <c r="AR149" s="7" t="str">
        <f t="shared" si="77"/>
        <v/>
      </c>
      <c r="AS149" s="7" t="str">
        <f t="shared" si="77"/>
        <v/>
      </c>
      <c r="AT149" s="7" t="str">
        <f t="shared" si="77"/>
        <v/>
      </c>
      <c r="AU149" s="7" t="str">
        <f t="shared" si="77"/>
        <v/>
      </c>
      <c r="AV149" s="7" t="str">
        <f t="shared" si="76"/>
        <v/>
      </c>
      <c r="AW149" s="7" t="str">
        <f t="shared" si="76"/>
        <v/>
      </c>
      <c r="AX149" s="7" t="str">
        <f t="shared" si="76"/>
        <v/>
      </c>
      <c r="AY149" s="7" t="str">
        <f t="shared" si="76"/>
        <v/>
      </c>
      <c r="AZ149" s="7" t="str">
        <f t="shared" si="76"/>
        <v/>
      </c>
      <c r="BA149" s="7" t="str">
        <f t="shared" si="76"/>
        <v/>
      </c>
      <c r="BB149" s="7" t="str">
        <f t="shared" si="76"/>
        <v/>
      </c>
      <c r="BC149" s="7" t="str">
        <f t="shared" si="76"/>
        <v/>
      </c>
      <c r="BD149" s="7" t="str">
        <f t="shared" si="76"/>
        <v/>
      </c>
      <c r="BE149">
        <f t="shared" si="72"/>
        <v>7</v>
      </c>
    </row>
    <row r="150" spans="1:57" ht="15.75" x14ac:dyDescent="0.25">
      <c r="A150" s="2">
        <f t="shared" si="67"/>
        <v>44</v>
      </c>
      <c r="B150" s="2">
        <f t="shared" si="73"/>
        <v>51</v>
      </c>
      <c r="C150" s="2"/>
      <c r="D150" s="2"/>
      <c r="E150" s="2">
        <f t="shared" si="74"/>
        <v>144</v>
      </c>
      <c r="F150" s="1">
        <v>52704</v>
      </c>
      <c r="G150" s="2">
        <f t="shared" si="70"/>
        <v>51</v>
      </c>
      <c r="H150" s="17">
        <f t="shared" si="71"/>
        <v>108</v>
      </c>
      <c r="I150" t="str">
        <f t="shared" si="59"/>
        <v/>
      </c>
      <c r="J150" t="str">
        <f t="shared" si="60"/>
        <v/>
      </c>
      <c r="K150">
        <f t="shared" si="61"/>
        <v>51</v>
      </c>
      <c r="L150" t="str">
        <f t="shared" si="62"/>
        <v/>
      </c>
      <c r="M150" t="str">
        <f t="shared" si="63"/>
        <v/>
      </c>
      <c r="N150" t="str">
        <f t="shared" si="64"/>
        <v/>
      </c>
      <c r="O150" t="str">
        <f t="shared" si="65"/>
        <v/>
      </c>
      <c r="P150" t="str">
        <f t="shared" si="66"/>
        <v/>
      </c>
      <c r="R150" s="14">
        <f t="shared" si="58"/>
        <v>108</v>
      </c>
      <c r="W150" s="7" t="str">
        <f t="shared" si="56"/>
        <v/>
      </c>
      <c r="X150" s="7" t="str">
        <f t="shared" si="75"/>
        <v/>
      </c>
      <c r="Y150" s="7" t="str">
        <f t="shared" si="75"/>
        <v/>
      </c>
      <c r="Z150" s="7" t="str">
        <f t="shared" si="75"/>
        <v/>
      </c>
      <c r="AA150" s="7" t="str">
        <f t="shared" si="75"/>
        <v/>
      </c>
      <c r="AB150" s="7" t="str">
        <f t="shared" si="75"/>
        <v/>
      </c>
      <c r="AC150" s="7" t="str">
        <f t="shared" si="75"/>
        <v/>
      </c>
      <c r="AD150" s="7" t="str">
        <f t="shared" si="75"/>
        <v/>
      </c>
      <c r="AE150" s="7" t="str">
        <f t="shared" si="75"/>
        <v/>
      </c>
      <c r="AF150" s="7" t="str">
        <f t="shared" si="77"/>
        <v/>
      </c>
      <c r="AG150" s="7" t="str">
        <f t="shared" si="77"/>
        <v/>
      </c>
      <c r="AH150" s="7" t="str">
        <f t="shared" si="77"/>
        <v/>
      </c>
      <c r="AI150" s="7" t="str">
        <f t="shared" si="77"/>
        <v/>
      </c>
      <c r="AJ150" s="7" t="str">
        <f t="shared" si="77"/>
        <v/>
      </c>
      <c r="AK150" s="7" t="str">
        <f t="shared" si="77"/>
        <v/>
      </c>
      <c r="AL150" s="7" t="str">
        <f t="shared" si="77"/>
        <v/>
      </c>
      <c r="AM150" s="7" t="str">
        <f t="shared" si="77"/>
        <v/>
      </c>
      <c r="AN150" s="7" t="str">
        <f t="shared" si="77"/>
        <v/>
      </c>
      <c r="AO150" s="7" t="str">
        <f t="shared" si="77"/>
        <v/>
      </c>
      <c r="AP150" s="7" t="str">
        <f t="shared" si="77"/>
        <v/>
      </c>
      <c r="AQ150" s="7" t="str">
        <f t="shared" si="77"/>
        <v/>
      </c>
      <c r="AR150" s="7" t="str">
        <f t="shared" si="77"/>
        <v/>
      </c>
      <c r="AS150" s="7" t="str">
        <f t="shared" si="77"/>
        <v/>
      </c>
      <c r="AT150" s="7" t="str">
        <f t="shared" si="77"/>
        <v/>
      </c>
      <c r="AU150" s="7" t="str">
        <f t="shared" si="77"/>
        <v/>
      </c>
      <c r="AV150" s="7" t="str">
        <f t="shared" si="76"/>
        <v>n</v>
      </c>
      <c r="AW150" s="7" t="str">
        <f t="shared" si="76"/>
        <v/>
      </c>
      <c r="AX150" s="7" t="str">
        <f t="shared" si="76"/>
        <v/>
      </c>
      <c r="AY150" s="7" t="str">
        <f t="shared" si="76"/>
        <v/>
      </c>
      <c r="AZ150" s="7" t="str">
        <f t="shared" si="76"/>
        <v/>
      </c>
      <c r="BA150" s="7" t="str">
        <f t="shared" si="76"/>
        <v/>
      </c>
      <c r="BB150" s="7" t="str">
        <f t="shared" si="76"/>
        <v/>
      </c>
      <c r="BC150" s="7" t="str">
        <f t="shared" si="76"/>
        <v/>
      </c>
      <c r="BD150" s="7" t="str">
        <f t="shared" si="76"/>
        <v/>
      </c>
      <c r="BE150">
        <f t="shared" si="72"/>
        <v>26</v>
      </c>
    </row>
    <row r="151" spans="1:57" ht="15.75" x14ac:dyDescent="0.25">
      <c r="A151" s="2">
        <f t="shared" si="67"/>
        <v>45</v>
      </c>
      <c r="B151" s="2">
        <f t="shared" si="73"/>
        <v>50</v>
      </c>
      <c r="C151" s="2"/>
      <c r="D151" s="2"/>
      <c r="E151" s="2">
        <f t="shared" si="74"/>
        <v>145</v>
      </c>
      <c r="F151" s="1">
        <v>53061</v>
      </c>
      <c r="G151" s="2">
        <f t="shared" si="70"/>
        <v>50</v>
      </c>
      <c r="H151" s="17">
        <f t="shared" si="71"/>
        <v>99</v>
      </c>
      <c r="I151" t="str">
        <f t="shared" si="59"/>
        <v/>
      </c>
      <c r="J151">
        <f t="shared" si="60"/>
        <v>50</v>
      </c>
      <c r="K151" t="str">
        <f t="shared" si="61"/>
        <v/>
      </c>
      <c r="L151" t="str">
        <f t="shared" si="62"/>
        <v/>
      </c>
      <c r="M151" t="str">
        <f t="shared" si="63"/>
        <v/>
      </c>
      <c r="N151" t="str">
        <f t="shared" si="64"/>
        <v/>
      </c>
      <c r="O151" t="str">
        <f t="shared" si="65"/>
        <v/>
      </c>
      <c r="P151" t="str">
        <f t="shared" si="66"/>
        <v/>
      </c>
      <c r="R151" s="14">
        <f t="shared" si="58"/>
        <v>100</v>
      </c>
      <c r="W151" s="7" t="str">
        <f t="shared" si="56"/>
        <v/>
      </c>
      <c r="X151" s="7" t="str">
        <f t="shared" si="75"/>
        <v/>
      </c>
      <c r="Y151" s="7" t="str">
        <f t="shared" si="75"/>
        <v/>
      </c>
      <c r="Z151" s="7" t="str">
        <f t="shared" si="75"/>
        <v/>
      </c>
      <c r="AA151" s="7" t="str">
        <f t="shared" si="75"/>
        <v/>
      </c>
      <c r="AB151" s="7" t="str">
        <f t="shared" si="75"/>
        <v/>
      </c>
      <c r="AC151" s="7" t="str">
        <f t="shared" si="75"/>
        <v/>
      </c>
      <c r="AD151" s="7" t="str">
        <f t="shared" si="75"/>
        <v/>
      </c>
      <c r="AE151" s="7" t="str">
        <f t="shared" si="75"/>
        <v/>
      </c>
      <c r="AF151" s="7" t="str">
        <f t="shared" si="77"/>
        <v/>
      </c>
      <c r="AG151" s="7" t="str">
        <f t="shared" si="77"/>
        <v/>
      </c>
      <c r="AH151" s="7" t="str">
        <f t="shared" si="77"/>
        <v/>
      </c>
      <c r="AI151" s="7" t="str">
        <f t="shared" si="77"/>
        <v/>
      </c>
      <c r="AJ151" s="7" t="str">
        <f t="shared" si="77"/>
        <v/>
      </c>
      <c r="AK151" s="7" t="str">
        <f t="shared" si="77"/>
        <v/>
      </c>
      <c r="AL151" s="7" t="str">
        <f t="shared" si="77"/>
        <v/>
      </c>
      <c r="AM151" s="7" t="str">
        <f t="shared" si="77"/>
        <v/>
      </c>
      <c r="AN151" s="7" t="str">
        <f t="shared" si="77"/>
        <v>n</v>
      </c>
      <c r="AO151" s="7" t="str">
        <f t="shared" si="77"/>
        <v/>
      </c>
      <c r="AP151" s="7" t="str">
        <f t="shared" si="77"/>
        <v/>
      </c>
      <c r="AQ151" s="7" t="str">
        <f t="shared" si="77"/>
        <v/>
      </c>
      <c r="AR151" s="7" t="str">
        <f t="shared" si="77"/>
        <v/>
      </c>
      <c r="AS151" s="7" t="str">
        <f t="shared" si="77"/>
        <v/>
      </c>
      <c r="AT151" s="7" t="str">
        <f t="shared" si="77"/>
        <v/>
      </c>
      <c r="AU151" s="7" t="str">
        <f t="shared" si="77"/>
        <v/>
      </c>
      <c r="AV151" s="7" t="str">
        <f t="shared" si="76"/>
        <v/>
      </c>
      <c r="AW151" s="7" t="str">
        <f t="shared" si="76"/>
        <v/>
      </c>
      <c r="AX151" s="7" t="str">
        <f t="shared" si="76"/>
        <v/>
      </c>
      <c r="AY151" s="7" t="str">
        <f t="shared" si="76"/>
        <v/>
      </c>
      <c r="AZ151" s="7" t="str">
        <f t="shared" si="76"/>
        <v/>
      </c>
      <c r="BA151" s="7" t="str">
        <f t="shared" si="76"/>
        <v/>
      </c>
      <c r="BB151" s="7" t="str">
        <f t="shared" si="76"/>
        <v/>
      </c>
      <c r="BC151" s="7" t="str">
        <f t="shared" si="76"/>
        <v/>
      </c>
      <c r="BD151" s="7" t="str">
        <f t="shared" si="76"/>
        <v/>
      </c>
      <c r="BE151">
        <f t="shared" si="72"/>
        <v>18</v>
      </c>
    </row>
    <row r="152" spans="1:57" ht="15.75" x14ac:dyDescent="0.25">
      <c r="A152" s="2">
        <f t="shared" si="67"/>
        <v>46</v>
      </c>
      <c r="B152" s="2">
        <f t="shared" si="73"/>
        <v>55</v>
      </c>
      <c r="C152" s="2"/>
      <c r="D152" s="2"/>
      <c r="E152" s="2">
        <f t="shared" si="74"/>
        <v>146</v>
      </c>
      <c r="F152" s="1">
        <v>53411</v>
      </c>
      <c r="G152" s="2">
        <f t="shared" si="70"/>
        <v>55</v>
      </c>
      <c r="H152" s="17">
        <f t="shared" si="71"/>
        <v>84</v>
      </c>
      <c r="I152" t="str">
        <f t="shared" si="59"/>
        <v/>
      </c>
      <c r="J152" t="str">
        <f t="shared" si="60"/>
        <v/>
      </c>
      <c r="K152" t="str">
        <f t="shared" si="61"/>
        <v/>
      </c>
      <c r="L152" t="str">
        <f t="shared" si="62"/>
        <v/>
      </c>
      <c r="M152" t="str">
        <f t="shared" si="63"/>
        <v/>
      </c>
      <c r="N152" t="str">
        <f t="shared" si="64"/>
        <v/>
      </c>
      <c r="O152">
        <f t="shared" si="65"/>
        <v>55</v>
      </c>
      <c r="P152" t="str">
        <f t="shared" si="66"/>
        <v/>
      </c>
      <c r="R152" s="14">
        <f t="shared" si="58"/>
        <v>85</v>
      </c>
      <c r="W152" s="7" t="str">
        <f t="shared" si="56"/>
        <v/>
      </c>
      <c r="X152" s="7" t="str">
        <f t="shared" si="75"/>
        <v/>
      </c>
      <c r="Y152" s="7" t="str">
        <f t="shared" si="75"/>
        <v>n</v>
      </c>
      <c r="Z152" s="7" t="str">
        <f t="shared" si="75"/>
        <v/>
      </c>
      <c r="AA152" s="7" t="str">
        <f t="shared" si="75"/>
        <v/>
      </c>
      <c r="AB152" s="7" t="str">
        <f t="shared" si="75"/>
        <v/>
      </c>
      <c r="AC152" s="7" t="str">
        <f t="shared" si="75"/>
        <v/>
      </c>
      <c r="AD152" s="7" t="str">
        <f t="shared" si="75"/>
        <v/>
      </c>
      <c r="AE152" s="7" t="str">
        <f t="shared" si="75"/>
        <v/>
      </c>
      <c r="AF152" s="7" t="str">
        <f t="shared" si="77"/>
        <v/>
      </c>
      <c r="AG152" s="7" t="str">
        <f t="shared" si="77"/>
        <v/>
      </c>
      <c r="AH152" s="7" t="str">
        <f t="shared" si="77"/>
        <v/>
      </c>
      <c r="AI152" s="7" t="str">
        <f t="shared" si="77"/>
        <v/>
      </c>
      <c r="AJ152" s="7" t="str">
        <f t="shared" si="77"/>
        <v/>
      </c>
      <c r="AK152" s="7" t="str">
        <f t="shared" si="77"/>
        <v/>
      </c>
      <c r="AL152" s="7" t="str">
        <f t="shared" si="77"/>
        <v/>
      </c>
      <c r="AM152" s="7" t="str">
        <f t="shared" si="77"/>
        <v/>
      </c>
      <c r="AN152" s="7" t="str">
        <f t="shared" si="77"/>
        <v/>
      </c>
      <c r="AO152" s="7" t="str">
        <f t="shared" si="77"/>
        <v/>
      </c>
      <c r="AP152" s="7" t="str">
        <f t="shared" si="77"/>
        <v/>
      </c>
      <c r="AQ152" s="7" t="str">
        <f t="shared" si="77"/>
        <v/>
      </c>
      <c r="AR152" s="7" t="str">
        <f t="shared" si="77"/>
        <v/>
      </c>
      <c r="AS152" s="7" t="str">
        <f t="shared" si="77"/>
        <v/>
      </c>
      <c r="AT152" s="7" t="str">
        <f t="shared" si="77"/>
        <v/>
      </c>
      <c r="AU152" s="7" t="str">
        <f t="shared" si="77"/>
        <v/>
      </c>
      <c r="AV152" s="7" t="str">
        <f t="shared" si="76"/>
        <v/>
      </c>
      <c r="AW152" s="7" t="str">
        <f t="shared" si="76"/>
        <v/>
      </c>
      <c r="AX152" s="7" t="str">
        <f t="shared" si="76"/>
        <v/>
      </c>
      <c r="AY152" s="7" t="str">
        <f t="shared" si="76"/>
        <v/>
      </c>
      <c r="AZ152" s="7" t="str">
        <f t="shared" si="76"/>
        <v/>
      </c>
      <c r="BA152" s="7" t="str">
        <f t="shared" si="76"/>
        <v/>
      </c>
      <c r="BB152" s="7" t="str">
        <f t="shared" si="76"/>
        <v/>
      </c>
      <c r="BC152" s="7" t="str">
        <f t="shared" si="76"/>
        <v/>
      </c>
      <c r="BD152" s="7" t="str">
        <f t="shared" si="76"/>
        <v/>
      </c>
      <c r="BE152">
        <f t="shared" si="72"/>
        <v>3</v>
      </c>
    </row>
    <row r="153" spans="1:57" ht="15.75" x14ac:dyDescent="0.25">
      <c r="A153" s="2">
        <f t="shared" si="67"/>
        <v>47</v>
      </c>
      <c r="B153" s="2">
        <f t="shared" si="73"/>
        <v>51</v>
      </c>
      <c r="C153" s="2"/>
      <c r="D153" s="2"/>
      <c r="E153" s="2">
        <f t="shared" si="74"/>
        <v>147</v>
      </c>
      <c r="F153" s="1">
        <v>53796</v>
      </c>
      <c r="G153" s="2">
        <f t="shared" si="70"/>
        <v>51</v>
      </c>
      <c r="H153" s="17">
        <f t="shared" si="71"/>
        <v>104</v>
      </c>
      <c r="I153" t="str">
        <f t="shared" si="59"/>
        <v/>
      </c>
      <c r="J153" t="str">
        <f t="shared" si="60"/>
        <v/>
      </c>
      <c r="K153">
        <f t="shared" si="61"/>
        <v>51</v>
      </c>
      <c r="L153" t="str">
        <f t="shared" si="62"/>
        <v/>
      </c>
      <c r="M153" t="str">
        <f t="shared" si="63"/>
        <v/>
      </c>
      <c r="N153" t="str">
        <f t="shared" si="64"/>
        <v/>
      </c>
      <c r="O153" t="str">
        <f t="shared" si="65"/>
        <v/>
      </c>
      <c r="P153" t="str">
        <f t="shared" si="66"/>
        <v/>
      </c>
      <c r="R153" s="14">
        <f t="shared" si="58"/>
        <v>105</v>
      </c>
      <c r="W153" s="7" t="str">
        <f t="shared" si="56"/>
        <v/>
      </c>
      <c r="X153" s="7" t="str">
        <f t="shared" si="75"/>
        <v/>
      </c>
      <c r="Y153" s="7" t="str">
        <f t="shared" si="75"/>
        <v/>
      </c>
      <c r="Z153" s="7" t="str">
        <f t="shared" si="75"/>
        <v/>
      </c>
      <c r="AA153" s="7" t="str">
        <f t="shared" si="75"/>
        <v/>
      </c>
      <c r="AB153" s="7" t="str">
        <f t="shared" si="75"/>
        <v/>
      </c>
      <c r="AC153" s="7" t="str">
        <f t="shared" si="75"/>
        <v/>
      </c>
      <c r="AD153" s="7" t="str">
        <f t="shared" si="75"/>
        <v/>
      </c>
      <c r="AE153" s="7" t="str">
        <f t="shared" si="75"/>
        <v/>
      </c>
      <c r="AF153" s="7" t="str">
        <f t="shared" si="77"/>
        <v/>
      </c>
      <c r="AG153" s="7" t="str">
        <f t="shared" si="77"/>
        <v/>
      </c>
      <c r="AH153" s="7" t="str">
        <f t="shared" si="77"/>
        <v/>
      </c>
      <c r="AI153" s="7" t="str">
        <f t="shared" si="77"/>
        <v/>
      </c>
      <c r="AJ153" s="7" t="str">
        <f t="shared" si="77"/>
        <v/>
      </c>
      <c r="AK153" s="7" t="str">
        <f t="shared" si="77"/>
        <v/>
      </c>
      <c r="AL153" s="7" t="str">
        <f t="shared" si="77"/>
        <v/>
      </c>
      <c r="AM153" s="7" t="str">
        <f t="shared" si="77"/>
        <v/>
      </c>
      <c r="AN153" s="7" t="str">
        <f t="shared" si="77"/>
        <v/>
      </c>
      <c r="AO153" s="7" t="str">
        <f t="shared" si="77"/>
        <v/>
      </c>
      <c r="AP153" s="7" t="str">
        <f t="shared" si="77"/>
        <v/>
      </c>
      <c r="AQ153" s="7" t="str">
        <f t="shared" si="77"/>
        <v/>
      </c>
      <c r="AR153" s="7" t="str">
        <f t="shared" si="77"/>
        <v/>
      </c>
      <c r="AS153" s="7" t="str">
        <f t="shared" si="77"/>
        <v>n</v>
      </c>
      <c r="AT153" s="7" t="str">
        <f t="shared" si="77"/>
        <v/>
      </c>
      <c r="AU153" s="7" t="str">
        <f t="shared" si="77"/>
        <v/>
      </c>
      <c r="AV153" s="7" t="str">
        <f t="shared" si="76"/>
        <v/>
      </c>
      <c r="AW153" s="7" t="str">
        <f t="shared" si="76"/>
        <v/>
      </c>
      <c r="AX153" s="7" t="str">
        <f t="shared" si="76"/>
        <v/>
      </c>
      <c r="AY153" s="7" t="str">
        <f t="shared" si="76"/>
        <v/>
      </c>
      <c r="AZ153" s="7" t="str">
        <f t="shared" si="76"/>
        <v/>
      </c>
      <c r="BA153" s="7" t="str">
        <f t="shared" si="76"/>
        <v/>
      </c>
      <c r="BB153" s="7" t="str">
        <f t="shared" si="76"/>
        <v/>
      </c>
      <c r="BC153" s="7" t="str">
        <f t="shared" si="76"/>
        <v/>
      </c>
      <c r="BD153" s="7" t="str">
        <f t="shared" si="76"/>
        <v/>
      </c>
      <c r="BE153">
        <f t="shared" si="72"/>
        <v>23</v>
      </c>
    </row>
    <row r="154" spans="1:57" ht="15.75" x14ac:dyDescent="0.25">
      <c r="A154" s="2">
        <f t="shared" si="67"/>
        <v>48</v>
      </c>
      <c r="B154" s="2">
        <f t="shared" si="73"/>
        <v>54</v>
      </c>
      <c r="C154" s="2"/>
      <c r="D154" s="2"/>
      <c r="E154" s="2">
        <f t="shared" si="74"/>
        <v>148</v>
      </c>
      <c r="F154" s="1">
        <v>54153</v>
      </c>
      <c r="G154" s="2">
        <f t="shared" si="70"/>
        <v>54</v>
      </c>
      <c r="H154" s="17">
        <f t="shared" si="71"/>
        <v>96</v>
      </c>
      <c r="I154" t="str">
        <f t="shared" si="59"/>
        <v/>
      </c>
      <c r="J154" t="str">
        <f t="shared" si="60"/>
        <v/>
      </c>
      <c r="K154" t="str">
        <f t="shared" si="61"/>
        <v/>
      </c>
      <c r="L154" t="str">
        <f t="shared" si="62"/>
        <v/>
      </c>
      <c r="M154" t="str">
        <f t="shared" si="63"/>
        <v/>
      </c>
      <c r="N154">
        <f t="shared" si="64"/>
        <v>54</v>
      </c>
      <c r="O154" t="str">
        <f t="shared" si="65"/>
        <v/>
      </c>
      <c r="P154" t="str">
        <f t="shared" si="66"/>
        <v/>
      </c>
      <c r="R154" s="14">
        <f t="shared" si="58"/>
        <v>96</v>
      </c>
      <c r="W154" s="7" t="str">
        <f t="shared" si="56"/>
        <v/>
      </c>
      <c r="X154" s="7" t="str">
        <f t="shared" si="75"/>
        <v/>
      </c>
      <c r="Y154" s="7" t="str">
        <f t="shared" si="75"/>
        <v/>
      </c>
      <c r="Z154" s="7" t="str">
        <f t="shared" si="75"/>
        <v/>
      </c>
      <c r="AA154" s="7" t="str">
        <f t="shared" si="75"/>
        <v/>
      </c>
      <c r="AB154" s="7" t="str">
        <f t="shared" si="75"/>
        <v/>
      </c>
      <c r="AC154" s="7" t="str">
        <f t="shared" si="75"/>
        <v/>
      </c>
      <c r="AD154" s="7" t="str">
        <f t="shared" si="75"/>
        <v/>
      </c>
      <c r="AE154" s="7" t="str">
        <f t="shared" si="75"/>
        <v/>
      </c>
      <c r="AF154" s="7" t="str">
        <f t="shared" si="77"/>
        <v/>
      </c>
      <c r="AG154" s="7" t="str">
        <f t="shared" si="77"/>
        <v/>
      </c>
      <c r="AH154" s="7" t="str">
        <f t="shared" si="77"/>
        <v/>
      </c>
      <c r="AI154" s="7" t="str">
        <f t="shared" si="77"/>
        <v/>
      </c>
      <c r="AJ154" s="7" t="str">
        <f t="shared" si="77"/>
        <v>n</v>
      </c>
      <c r="AK154" s="7" t="str">
        <f t="shared" si="77"/>
        <v/>
      </c>
      <c r="AL154" s="7" t="str">
        <f t="shared" si="77"/>
        <v/>
      </c>
      <c r="AM154" s="7" t="str">
        <f t="shared" si="77"/>
        <v/>
      </c>
      <c r="AN154" s="7" t="str">
        <f t="shared" si="77"/>
        <v/>
      </c>
      <c r="AO154" s="7" t="str">
        <f t="shared" si="77"/>
        <v/>
      </c>
      <c r="AP154" s="7" t="str">
        <f t="shared" si="77"/>
        <v/>
      </c>
      <c r="AQ154" s="7" t="str">
        <f t="shared" si="77"/>
        <v/>
      </c>
      <c r="AR154" s="7" t="str">
        <f t="shared" si="77"/>
        <v/>
      </c>
      <c r="AS154" s="7" t="str">
        <f t="shared" si="77"/>
        <v/>
      </c>
      <c r="AT154" s="7" t="str">
        <f t="shared" si="77"/>
        <v/>
      </c>
      <c r="AU154" s="7" t="str">
        <f t="shared" si="77"/>
        <v/>
      </c>
      <c r="AV154" s="7" t="str">
        <f t="shared" si="76"/>
        <v/>
      </c>
      <c r="AW154" s="7" t="str">
        <f t="shared" si="76"/>
        <v/>
      </c>
      <c r="AX154" s="7" t="str">
        <f t="shared" si="76"/>
        <v/>
      </c>
      <c r="AY154" s="7" t="str">
        <f t="shared" si="76"/>
        <v/>
      </c>
      <c r="AZ154" s="7" t="str">
        <f t="shared" si="76"/>
        <v/>
      </c>
      <c r="BA154" s="7" t="str">
        <f t="shared" si="76"/>
        <v/>
      </c>
      <c r="BB154" s="7" t="str">
        <f t="shared" si="76"/>
        <v/>
      </c>
      <c r="BC154" s="7" t="str">
        <f t="shared" si="76"/>
        <v/>
      </c>
      <c r="BD154" s="7" t="str">
        <f t="shared" si="76"/>
        <v/>
      </c>
      <c r="BE154">
        <f t="shared" si="72"/>
        <v>14</v>
      </c>
    </row>
    <row r="155" spans="1:57" ht="15.75" x14ac:dyDescent="0.25">
      <c r="A155" s="2">
        <f t="shared" si="67"/>
        <v>49</v>
      </c>
      <c r="B155" s="2">
        <f t="shared" si="73"/>
        <v>51</v>
      </c>
      <c r="C155" s="2"/>
      <c r="D155" s="2"/>
      <c r="E155" s="2">
        <f t="shared" si="74"/>
        <v>149</v>
      </c>
      <c r="F155" s="1">
        <v>54531</v>
      </c>
      <c r="G155" s="2">
        <f t="shared" si="70"/>
        <v>51</v>
      </c>
      <c r="H155" s="17">
        <f t="shared" si="71"/>
        <v>108</v>
      </c>
      <c r="I155" t="str">
        <f t="shared" si="59"/>
        <v/>
      </c>
      <c r="J155" t="str">
        <f t="shared" si="60"/>
        <v/>
      </c>
      <c r="K155">
        <f t="shared" si="61"/>
        <v>51</v>
      </c>
      <c r="L155" t="str">
        <f t="shared" si="62"/>
        <v/>
      </c>
      <c r="M155" t="str">
        <f t="shared" si="63"/>
        <v/>
      </c>
      <c r="N155" t="str">
        <f t="shared" si="64"/>
        <v/>
      </c>
      <c r="O155" t="str">
        <f t="shared" si="65"/>
        <v/>
      </c>
      <c r="P155" t="str">
        <f t="shared" si="66"/>
        <v/>
      </c>
      <c r="R155" s="14">
        <f t="shared" si="58"/>
        <v>109</v>
      </c>
      <c r="W155" s="7" t="str">
        <f t="shared" si="56"/>
        <v/>
      </c>
      <c r="X155" s="7" t="str">
        <f t="shared" si="75"/>
        <v/>
      </c>
      <c r="Y155" s="7" t="str">
        <f t="shared" si="75"/>
        <v/>
      </c>
      <c r="Z155" s="7" t="str">
        <f t="shared" si="75"/>
        <v/>
      </c>
      <c r="AA155" s="7" t="str">
        <f t="shared" si="75"/>
        <v/>
      </c>
      <c r="AB155" s="7" t="str">
        <f t="shared" si="75"/>
        <v/>
      </c>
      <c r="AC155" s="7" t="str">
        <f t="shared" si="75"/>
        <v/>
      </c>
      <c r="AD155" s="7" t="str">
        <f t="shared" si="75"/>
        <v/>
      </c>
      <c r="AE155" s="7" t="str">
        <f t="shared" si="75"/>
        <v/>
      </c>
      <c r="AF155" s="7" t="str">
        <f t="shared" si="77"/>
        <v/>
      </c>
      <c r="AG155" s="7" t="str">
        <f t="shared" si="77"/>
        <v/>
      </c>
      <c r="AH155" s="7" t="str">
        <f t="shared" si="77"/>
        <v/>
      </c>
      <c r="AI155" s="7" t="str">
        <f t="shared" si="77"/>
        <v/>
      </c>
      <c r="AJ155" s="7" t="str">
        <f t="shared" si="77"/>
        <v/>
      </c>
      <c r="AK155" s="7" t="str">
        <f t="shared" si="77"/>
        <v/>
      </c>
      <c r="AL155" s="7" t="str">
        <f t="shared" si="77"/>
        <v/>
      </c>
      <c r="AM155" s="7" t="str">
        <f t="shared" si="77"/>
        <v/>
      </c>
      <c r="AN155" s="7" t="str">
        <f t="shared" si="77"/>
        <v/>
      </c>
      <c r="AO155" s="7" t="str">
        <f t="shared" si="77"/>
        <v/>
      </c>
      <c r="AP155" s="7" t="str">
        <f t="shared" si="77"/>
        <v/>
      </c>
      <c r="AQ155" s="7" t="str">
        <f t="shared" si="77"/>
        <v/>
      </c>
      <c r="AR155" s="7" t="str">
        <f t="shared" si="77"/>
        <v/>
      </c>
      <c r="AS155" s="7" t="str">
        <f t="shared" si="77"/>
        <v/>
      </c>
      <c r="AT155" s="7" t="str">
        <f t="shared" si="77"/>
        <v/>
      </c>
      <c r="AU155" s="7" t="str">
        <f t="shared" si="77"/>
        <v/>
      </c>
      <c r="AV155" s="7" t="str">
        <f t="shared" si="76"/>
        <v/>
      </c>
      <c r="AW155" s="7" t="str">
        <f t="shared" si="76"/>
        <v>n</v>
      </c>
      <c r="AX155" s="7" t="str">
        <f t="shared" si="76"/>
        <v/>
      </c>
      <c r="AY155" s="7" t="str">
        <f t="shared" si="76"/>
        <v/>
      </c>
      <c r="AZ155" s="7" t="str">
        <f t="shared" si="76"/>
        <v/>
      </c>
      <c r="BA155" s="7" t="str">
        <f t="shared" si="76"/>
        <v/>
      </c>
      <c r="BB155" s="7" t="str">
        <f t="shared" si="76"/>
        <v/>
      </c>
      <c r="BC155" s="7" t="str">
        <f t="shared" si="76"/>
        <v/>
      </c>
      <c r="BD155" s="7" t="str">
        <f t="shared" si="76"/>
        <v/>
      </c>
      <c r="BE155">
        <f t="shared" si="72"/>
        <v>27</v>
      </c>
    </row>
    <row r="156" spans="1:57" ht="15.75" x14ac:dyDescent="0.25">
      <c r="A156" s="2">
        <f t="shared" si="67"/>
        <v>50</v>
      </c>
      <c r="B156" s="2">
        <f t="shared" si="73"/>
        <v>51</v>
      </c>
      <c r="C156" s="2"/>
      <c r="D156" s="2"/>
      <c r="E156" s="2">
        <f t="shared" si="74"/>
        <v>150</v>
      </c>
      <c r="F156" s="1">
        <v>54888</v>
      </c>
      <c r="G156" s="2">
        <f t="shared" si="70"/>
        <v>51</v>
      </c>
      <c r="H156" s="17">
        <f t="shared" si="71"/>
        <v>100</v>
      </c>
      <c r="I156" t="str">
        <f t="shared" si="59"/>
        <v/>
      </c>
      <c r="J156" t="str">
        <f t="shared" si="60"/>
        <v/>
      </c>
      <c r="K156">
        <f t="shared" si="61"/>
        <v>51</v>
      </c>
      <c r="L156" t="str">
        <f t="shared" si="62"/>
        <v/>
      </c>
      <c r="M156" t="str">
        <f t="shared" si="63"/>
        <v/>
      </c>
      <c r="N156" t="str">
        <f t="shared" si="64"/>
        <v/>
      </c>
      <c r="O156" t="str">
        <f t="shared" si="65"/>
        <v/>
      </c>
      <c r="P156" t="str">
        <f t="shared" si="66"/>
        <v/>
      </c>
      <c r="R156" s="14">
        <f t="shared" si="58"/>
        <v>101</v>
      </c>
      <c r="W156" s="7" t="str">
        <f t="shared" si="56"/>
        <v/>
      </c>
      <c r="X156" s="7" t="str">
        <f t="shared" si="75"/>
        <v/>
      </c>
      <c r="Y156" s="7" t="str">
        <f t="shared" si="75"/>
        <v/>
      </c>
      <c r="Z156" s="7" t="str">
        <f t="shared" si="75"/>
        <v/>
      </c>
      <c r="AA156" s="7" t="str">
        <f t="shared" si="75"/>
        <v/>
      </c>
      <c r="AB156" s="7" t="str">
        <f t="shared" si="75"/>
        <v/>
      </c>
      <c r="AC156" s="7" t="str">
        <f t="shared" si="75"/>
        <v/>
      </c>
      <c r="AD156" s="7" t="str">
        <f t="shared" si="75"/>
        <v/>
      </c>
      <c r="AE156" s="7" t="str">
        <f t="shared" si="75"/>
        <v/>
      </c>
      <c r="AF156" s="7" t="str">
        <f t="shared" si="77"/>
        <v/>
      </c>
      <c r="AG156" s="7" t="str">
        <f t="shared" si="77"/>
        <v/>
      </c>
      <c r="AH156" s="7" t="str">
        <f t="shared" si="77"/>
        <v/>
      </c>
      <c r="AI156" s="7" t="str">
        <f t="shared" si="77"/>
        <v/>
      </c>
      <c r="AJ156" s="7" t="str">
        <f t="shared" si="77"/>
        <v/>
      </c>
      <c r="AK156" s="7" t="str">
        <f t="shared" si="77"/>
        <v/>
      </c>
      <c r="AL156" s="7" t="str">
        <f t="shared" si="77"/>
        <v/>
      </c>
      <c r="AM156" s="7" t="str">
        <f t="shared" si="77"/>
        <v/>
      </c>
      <c r="AN156" s="7" t="str">
        <f t="shared" si="77"/>
        <v/>
      </c>
      <c r="AO156" s="7" t="str">
        <f t="shared" si="77"/>
        <v>n</v>
      </c>
      <c r="AP156" s="7" t="str">
        <f t="shared" si="77"/>
        <v/>
      </c>
      <c r="AQ156" s="7" t="str">
        <f t="shared" si="77"/>
        <v/>
      </c>
      <c r="AR156" s="7" t="str">
        <f t="shared" si="77"/>
        <v/>
      </c>
      <c r="AS156" s="7" t="str">
        <f t="shared" si="77"/>
        <v/>
      </c>
      <c r="AT156" s="7" t="str">
        <f t="shared" si="77"/>
        <v/>
      </c>
      <c r="AU156" s="7" t="str">
        <f t="shared" si="77"/>
        <v/>
      </c>
      <c r="AV156" s="7" t="str">
        <f t="shared" si="76"/>
        <v/>
      </c>
      <c r="AW156" s="7" t="str">
        <f t="shared" si="76"/>
        <v/>
      </c>
      <c r="AX156" s="7" t="str">
        <f t="shared" si="76"/>
        <v/>
      </c>
      <c r="AY156" s="7" t="str">
        <f t="shared" si="76"/>
        <v/>
      </c>
      <c r="AZ156" s="7" t="str">
        <f t="shared" si="76"/>
        <v/>
      </c>
      <c r="BA156" s="7" t="str">
        <f t="shared" si="76"/>
        <v/>
      </c>
      <c r="BB156" s="7" t="str">
        <f t="shared" si="76"/>
        <v/>
      </c>
      <c r="BC156" s="7" t="str">
        <f t="shared" si="76"/>
        <v/>
      </c>
      <c r="BD156" s="7" t="str">
        <f t="shared" si="76"/>
        <v/>
      </c>
      <c r="BE156">
        <f t="shared" si="72"/>
        <v>19</v>
      </c>
    </row>
    <row r="157" spans="1:57" ht="15.75" x14ac:dyDescent="0.25">
      <c r="A157" s="2">
        <f t="shared" si="67"/>
        <v>51</v>
      </c>
      <c r="B157" s="2">
        <f t="shared" si="73"/>
        <v>55</v>
      </c>
      <c r="C157" s="2"/>
      <c r="D157" s="2"/>
      <c r="E157" s="2">
        <f t="shared" si="74"/>
        <v>151</v>
      </c>
      <c r="F157" s="1">
        <v>55245</v>
      </c>
      <c r="G157" s="2">
        <f t="shared" si="70"/>
        <v>55</v>
      </c>
      <c r="H157" s="17">
        <f t="shared" si="71"/>
        <v>92</v>
      </c>
      <c r="I157" t="str">
        <f t="shared" si="59"/>
        <v/>
      </c>
      <c r="J157" t="str">
        <f t="shared" ref="J157:J220" si="78">IF(G157=50,50,"")</f>
        <v/>
      </c>
      <c r="K157" t="str">
        <f t="shared" ref="K157:K220" si="79">IF(G157=51,51,"")</f>
        <v/>
      </c>
      <c r="L157" t="str">
        <f t="shared" ref="L157:L220" si="80">IF(G157=52,52,"")</f>
        <v/>
      </c>
      <c r="M157" t="str">
        <f t="shared" ref="M157:M220" si="81">IF(G157=53,53,"")</f>
        <v/>
      </c>
      <c r="N157" t="str">
        <f t="shared" ref="N157:N220" si="82">IF(G157=54,54,"")</f>
        <v/>
      </c>
      <c r="O157">
        <f t="shared" ref="O157:O220" si="83">IF(G157=55,55,"")</f>
        <v>55</v>
      </c>
      <c r="P157" t="str">
        <f t="shared" ref="P157:P220" si="84">IF(G157=56,56,"")</f>
        <v/>
      </c>
      <c r="R157" s="14">
        <f t="shared" si="58"/>
        <v>93</v>
      </c>
      <c r="W157" s="7" t="str">
        <f t="shared" si="56"/>
        <v/>
      </c>
      <c r="X157" s="7" t="str">
        <f t="shared" si="75"/>
        <v/>
      </c>
      <c r="Y157" s="7" t="str">
        <f t="shared" si="75"/>
        <v/>
      </c>
      <c r="Z157" s="7" t="str">
        <f t="shared" si="75"/>
        <v/>
      </c>
      <c r="AA157" s="7" t="str">
        <f t="shared" si="75"/>
        <v/>
      </c>
      <c r="AB157" s="7" t="str">
        <f t="shared" si="75"/>
        <v/>
      </c>
      <c r="AC157" s="7" t="str">
        <f t="shared" si="75"/>
        <v/>
      </c>
      <c r="AD157" s="7" t="str">
        <f t="shared" si="75"/>
        <v/>
      </c>
      <c r="AE157" s="7" t="str">
        <f t="shared" si="75"/>
        <v/>
      </c>
      <c r="AF157" s="7" t="str">
        <f t="shared" si="77"/>
        <v/>
      </c>
      <c r="AG157" s="7" t="str">
        <f t="shared" si="77"/>
        <v>n</v>
      </c>
      <c r="AH157" s="7" t="str">
        <f t="shared" si="77"/>
        <v/>
      </c>
      <c r="AI157" s="7" t="str">
        <f t="shared" si="77"/>
        <v/>
      </c>
      <c r="AJ157" s="7" t="str">
        <f t="shared" si="77"/>
        <v/>
      </c>
      <c r="AK157" s="7" t="str">
        <f t="shared" si="77"/>
        <v/>
      </c>
      <c r="AL157" s="7" t="str">
        <f t="shared" si="77"/>
        <v/>
      </c>
      <c r="AM157" s="7" t="str">
        <f t="shared" si="77"/>
        <v/>
      </c>
      <c r="AN157" s="7" t="str">
        <f t="shared" si="77"/>
        <v/>
      </c>
      <c r="AO157" s="7" t="str">
        <f t="shared" si="77"/>
        <v/>
      </c>
      <c r="AP157" s="7" t="str">
        <f t="shared" si="77"/>
        <v/>
      </c>
      <c r="AQ157" s="7" t="str">
        <f t="shared" si="77"/>
        <v/>
      </c>
      <c r="AR157" s="7" t="str">
        <f t="shared" si="77"/>
        <v/>
      </c>
      <c r="AS157" s="7" t="str">
        <f t="shared" si="77"/>
        <v/>
      </c>
      <c r="AT157" s="7" t="str">
        <f t="shared" si="77"/>
        <v/>
      </c>
      <c r="AU157" s="7" t="str">
        <f t="shared" si="77"/>
        <v/>
      </c>
      <c r="AV157" s="7" t="str">
        <f t="shared" si="76"/>
        <v/>
      </c>
      <c r="AW157" s="7" t="str">
        <f t="shared" si="76"/>
        <v/>
      </c>
      <c r="AX157" s="7" t="str">
        <f t="shared" si="76"/>
        <v/>
      </c>
      <c r="AY157" s="7" t="str">
        <f t="shared" si="76"/>
        <v/>
      </c>
      <c r="AZ157" s="7" t="str">
        <f t="shared" si="76"/>
        <v/>
      </c>
      <c r="BA157" s="7" t="str">
        <f t="shared" si="76"/>
        <v/>
      </c>
      <c r="BB157" s="7" t="str">
        <f t="shared" si="76"/>
        <v/>
      </c>
      <c r="BC157" s="7" t="str">
        <f t="shared" si="76"/>
        <v/>
      </c>
      <c r="BD157" s="7" t="str">
        <f t="shared" si="76"/>
        <v/>
      </c>
      <c r="BE157">
        <f t="shared" si="72"/>
        <v>11</v>
      </c>
    </row>
    <row r="158" spans="1:57" ht="15.75" x14ac:dyDescent="0.25">
      <c r="A158" s="2">
        <f t="shared" si="67"/>
        <v>52</v>
      </c>
      <c r="B158" s="2">
        <f t="shared" si="73"/>
        <v>50</v>
      </c>
      <c r="C158" s="2"/>
      <c r="D158" s="2"/>
      <c r="E158" s="2">
        <f t="shared" si="74"/>
        <v>152</v>
      </c>
      <c r="F158" s="1">
        <v>55630</v>
      </c>
      <c r="G158" s="2">
        <f t="shared" si="70"/>
        <v>50</v>
      </c>
      <c r="H158" s="17">
        <f t="shared" si="71"/>
        <v>112</v>
      </c>
      <c r="I158" t="str">
        <f t="shared" si="59"/>
        <v/>
      </c>
      <c r="J158">
        <f t="shared" si="78"/>
        <v>50</v>
      </c>
      <c r="K158" t="str">
        <f t="shared" si="79"/>
        <v/>
      </c>
      <c r="L158" t="str">
        <f t="shared" si="80"/>
        <v/>
      </c>
      <c r="M158" t="str">
        <f t="shared" si="81"/>
        <v/>
      </c>
      <c r="N158" t="str">
        <f t="shared" si="82"/>
        <v/>
      </c>
      <c r="O158" t="str">
        <f t="shared" si="83"/>
        <v/>
      </c>
      <c r="P158" t="str">
        <f t="shared" si="84"/>
        <v/>
      </c>
      <c r="R158" s="14">
        <f t="shared" si="58"/>
        <v>112</v>
      </c>
      <c r="W158" s="7" t="str">
        <f t="shared" si="56"/>
        <v/>
      </c>
      <c r="X158" s="7" t="str">
        <f t="shared" si="75"/>
        <v/>
      </c>
      <c r="Y158" s="7" t="str">
        <f t="shared" si="75"/>
        <v/>
      </c>
      <c r="Z158" s="7" t="str">
        <f t="shared" si="75"/>
        <v/>
      </c>
      <c r="AA158" s="7" t="str">
        <f t="shared" si="75"/>
        <v/>
      </c>
      <c r="AB158" s="7" t="str">
        <f t="shared" si="75"/>
        <v/>
      </c>
      <c r="AC158" s="7" t="str">
        <f t="shared" si="75"/>
        <v/>
      </c>
      <c r="AD158" s="7" t="str">
        <f t="shared" si="75"/>
        <v/>
      </c>
      <c r="AE158" s="7" t="str">
        <f t="shared" si="75"/>
        <v/>
      </c>
      <c r="AF158" s="7" t="str">
        <f t="shared" si="77"/>
        <v/>
      </c>
      <c r="AG158" s="7" t="str">
        <f t="shared" si="77"/>
        <v/>
      </c>
      <c r="AH158" s="7" t="str">
        <f t="shared" si="77"/>
        <v/>
      </c>
      <c r="AI158" s="7" t="str">
        <f t="shared" si="77"/>
        <v/>
      </c>
      <c r="AJ158" s="7" t="str">
        <f t="shared" si="77"/>
        <v/>
      </c>
      <c r="AK158" s="7" t="str">
        <f t="shared" si="77"/>
        <v/>
      </c>
      <c r="AL158" s="7" t="str">
        <f t="shared" si="77"/>
        <v/>
      </c>
      <c r="AM158" s="7" t="str">
        <f t="shared" si="77"/>
        <v/>
      </c>
      <c r="AN158" s="7" t="str">
        <f t="shared" si="77"/>
        <v/>
      </c>
      <c r="AO158" s="7" t="str">
        <f t="shared" si="77"/>
        <v/>
      </c>
      <c r="AP158" s="7" t="str">
        <f t="shared" si="77"/>
        <v/>
      </c>
      <c r="AQ158" s="7" t="str">
        <f t="shared" si="77"/>
        <v/>
      </c>
      <c r="AR158" s="7" t="str">
        <f t="shared" si="77"/>
        <v/>
      </c>
      <c r="AS158" s="7" t="str">
        <f t="shared" si="77"/>
        <v/>
      </c>
      <c r="AT158" s="7" t="str">
        <f t="shared" si="77"/>
        <v/>
      </c>
      <c r="AU158" s="7" t="str">
        <f t="shared" si="77"/>
        <v/>
      </c>
      <c r="AV158" s="7" t="str">
        <f t="shared" si="76"/>
        <v/>
      </c>
      <c r="AW158" s="7" t="str">
        <f t="shared" si="76"/>
        <v/>
      </c>
      <c r="AX158" s="7" t="str">
        <f t="shared" si="76"/>
        <v/>
      </c>
      <c r="AY158" s="7" t="str">
        <f t="shared" si="76"/>
        <v/>
      </c>
      <c r="AZ158" s="7" t="str">
        <f t="shared" si="76"/>
        <v>n</v>
      </c>
      <c r="BA158" s="7" t="str">
        <f t="shared" si="76"/>
        <v/>
      </c>
      <c r="BB158" s="7" t="str">
        <f t="shared" si="76"/>
        <v/>
      </c>
      <c r="BC158" s="7" t="str">
        <f t="shared" si="76"/>
        <v/>
      </c>
      <c r="BD158" s="7" t="str">
        <f t="shared" si="76"/>
        <v/>
      </c>
      <c r="BE158">
        <f t="shared" si="72"/>
        <v>30</v>
      </c>
    </row>
    <row r="159" spans="1:57" ht="15.75" x14ac:dyDescent="0.25">
      <c r="A159" s="2">
        <f t="shared" si="67"/>
        <v>53</v>
      </c>
      <c r="B159" s="2">
        <f t="shared" si="73"/>
        <v>51</v>
      </c>
      <c r="C159" s="2"/>
      <c r="D159" s="2"/>
      <c r="E159" s="2">
        <f t="shared" si="74"/>
        <v>153</v>
      </c>
      <c r="F159" s="1">
        <v>55980</v>
      </c>
      <c r="G159" s="2">
        <f t="shared" si="70"/>
        <v>51</v>
      </c>
      <c r="H159" s="17">
        <f t="shared" si="71"/>
        <v>96</v>
      </c>
      <c r="I159" t="str">
        <f t="shared" si="59"/>
        <v/>
      </c>
      <c r="J159" t="str">
        <f t="shared" si="78"/>
        <v/>
      </c>
      <c r="K159">
        <f t="shared" si="79"/>
        <v>51</v>
      </c>
      <c r="L159" t="str">
        <f t="shared" si="80"/>
        <v/>
      </c>
      <c r="M159" t="str">
        <f t="shared" si="81"/>
        <v/>
      </c>
      <c r="N159" t="str">
        <f t="shared" si="82"/>
        <v/>
      </c>
      <c r="O159" t="str">
        <f t="shared" si="83"/>
        <v/>
      </c>
      <c r="P159" t="str">
        <f t="shared" si="84"/>
        <v/>
      </c>
      <c r="R159" s="14">
        <f t="shared" si="58"/>
        <v>97</v>
      </c>
      <c r="W159" s="7" t="str">
        <f t="shared" si="56"/>
        <v/>
      </c>
      <c r="X159" s="7" t="str">
        <f t="shared" si="75"/>
        <v/>
      </c>
      <c r="Y159" s="7" t="str">
        <f t="shared" si="75"/>
        <v/>
      </c>
      <c r="Z159" s="7" t="str">
        <f t="shared" si="75"/>
        <v/>
      </c>
      <c r="AA159" s="7" t="str">
        <f t="shared" si="75"/>
        <v/>
      </c>
      <c r="AB159" s="7" t="str">
        <f t="shared" si="75"/>
        <v/>
      </c>
      <c r="AC159" s="7" t="str">
        <f t="shared" si="75"/>
        <v/>
      </c>
      <c r="AD159" s="7" t="str">
        <f t="shared" si="75"/>
        <v/>
      </c>
      <c r="AE159" s="7" t="str">
        <f t="shared" si="75"/>
        <v/>
      </c>
      <c r="AF159" s="7" t="str">
        <f t="shared" si="77"/>
        <v/>
      </c>
      <c r="AG159" s="7" t="str">
        <f t="shared" si="77"/>
        <v/>
      </c>
      <c r="AH159" s="7" t="str">
        <f t="shared" si="77"/>
        <v/>
      </c>
      <c r="AI159" s="7" t="str">
        <f t="shared" si="77"/>
        <v/>
      </c>
      <c r="AJ159" s="7" t="str">
        <f t="shared" si="77"/>
        <v/>
      </c>
      <c r="AK159" s="7" t="str">
        <f t="shared" si="77"/>
        <v>n</v>
      </c>
      <c r="AL159" s="7" t="str">
        <f t="shared" si="77"/>
        <v/>
      </c>
      <c r="AM159" s="7" t="str">
        <f t="shared" si="77"/>
        <v/>
      </c>
      <c r="AN159" s="7" t="str">
        <f t="shared" si="77"/>
        <v/>
      </c>
      <c r="AO159" s="7" t="str">
        <f t="shared" si="77"/>
        <v/>
      </c>
      <c r="AP159" s="7" t="str">
        <f t="shared" si="77"/>
        <v/>
      </c>
      <c r="AQ159" s="7" t="str">
        <f t="shared" si="77"/>
        <v/>
      </c>
      <c r="AR159" s="7" t="str">
        <f t="shared" si="77"/>
        <v/>
      </c>
      <c r="AS159" s="7" t="str">
        <f t="shared" si="77"/>
        <v/>
      </c>
      <c r="AT159" s="7" t="str">
        <f t="shared" si="77"/>
        <v/>
      </c>
      <c r="AU159" s="7" t="str">
        <f t="shared" si="77"/>
        <v/>
      </c>
      <c r="AV159" s="7" t="str">
        <f t="shared" si="76"/>
        <v/>
      </c>
      <c r="AW159" s="7" t="str">
        <f t="shared" si="76"/>
        <v/>
      </c>
      <c r="AX159" s="7" t="str">
        <f t="shared" si="76"/>
        <v/>
      </c>
      <c r="AY159" s="7" t="str">
        <f t="shared" si="76"/>
        <v/>
      </c>
      <c r="AZ159" s="7" t="str">
        <f t="shared" si="76"/>
        <v/>
      </c>
      <c r="BA159" s="7" t="str">
        <f t="shared" si="76"/>
        <v/>
      </c>
      <c r="BB159" s="7" t="str">
        <f t="shared" si="76"/>
        <v/>
      </c>
      <c r="BC159" s="7" t="str">
        <f t="shared" si="76"/>
        <v/>
      </c>
      <c r="BD159" s="7" t="str">
        <f t="shared" si="76"/>
        <v/>
      </c>
      <c r="BE159">
        <f t="shared" si="72"/>
        <v>15</v>
      </c>
    </row>
    <row r="160" spans="1:57" ht="15.75" x14ac:dyDescent="0.25">
      <c r="A160" s="2">
        <f t="shared" si="67"/>
        <v>54</v>
      </c>
      <c r="B160" s="2">
        <f t="shared" si="73"/>
        <v>55</v>
      </c>
      <c r="C160" s="2"/>
      <c r="D160" s="2"/>
      <c r="E160" s="2">
        <f t="shared" si="74"/>
        <v>154</v>
      </c>
      <c r="F160" s="1">
        <v>56337</v>
      </c>
      <c r="G160" s="2">
        <f t="shared" si="70"/>
        <v>55</v>
      </c>
      <c r="H160" s="17">
        <f t="shared" si="71"/>
        <v>88</v>
      </c>
      <c r="I160" t="str">
        <f t="shared" si="59"/>
        <v/>
      </c>
      <c r="J160" t="str">
        <f t="shared" si="78"/>
        <v/>
      </c>
      <c r="K160" t="str">
        <f t="shared" si="79"/>
        <v/>
      </c>
      <c r="L160" t="str">
        <f t="shared" si="80"/>
        <v/>
      </c>
      <c r="M160" t="str">
        <f t="shared" si="81"/>
        <v/>
      </c>
      <c r="N160" t="str">
        <f t="shared" si="82"/>
        <v/>
      </c>
      <c r="O160">
        <f t="shared" si="83"/>
        <v>55</v>
      </c>
      <c r="P160" t="str">
        <f t="shared" si="84"/>
        <v/>
      </c>
      <c r="R160" s="14">
        <f t="shared" si="58"/>
        <v>89</v>
      </c>
      <c r="W160" s="7" t="str">
        <f t="shared" si="56"/>
        <v/>
      </c>
      <c r="X160" s="7" t="str">
        <f t="shared" si="75"/>
        <v/>
      </c>
      <c r="Y160" s="7" t="str">
        <f t="shared" si="75"/>
        <v/>
      </c>
      <c r="Z160" s="7" t="str">
        <f t="shared" si="75"/>
        <v/>
      </c>
      <c r="AA160" s="7" t="str">
        <f t="shared" si="75"/>
        <v/>
      </c>
      <c r="AB160" s="7" t="str">
        <f t="shared" si="75"/>
        <v/>
      </c>
      <c r="AC160" s="7" t="str">
        <f t="shared" si="75"/>
        <v>n</v>
      </c>
      <c r="AD160" s="7" t="str">
        <f t="shared" si="75"/>
        <v/>
      </c>
      <c r="AE160" s="7" t="str">
        <f t="shared" si="75"/>
        <v/>
      </c>
      <c r="AF160" s="7" t="str">
        <f t="shared" si="77"/>
        <v/>
      </c>
      <c r="AG160" s="7" t="str">
        <f t="shared" si="77"/>
        <v/>
      </c>
      <c r="AH160" s="7" t="str">
        <f t="shared" si="77"/>
        <v/>
      </c>
      <c r="AI160" s="7" t="str">
        <f t="shared" si="77"/>
        <v/>
      </c>
      <c r="AJ160" s="7" t="str">
        <f t="shared" si="77"/>
        <v/>
      </c>
      <c r="AK160" s="7" t="str">
        <f t="shared" si="77"/>
        <v/>
      </c>
      <c r="AL160" s="7" t="str">
        <f t="shared" si="77"/>
        <v/>
      </c>
      <c r="AM160" s="7" t="str">
        <f t="shared" si="77"/>
        <v/>
      </c>
      <c r="AN160" s="7" t="str">
        <f t="shared" si="77"/>
        <v/>
      </c>
      <c r="AO160" s="7" t="str">
        <f t="shared" si="77"/>
        <v/>
      </c>
      <c r="AP160" s="7" t="str">
        <f t="shared" si="77"/>
        <v/>
      </c>
      <c r="AQ160" s="7" t="str">
        <f t="shared" si="77"/>
        <v/>
      </c>
      <c r="AR160" s="7" t="str">
        <f t="shared" si="77"/>
        <v/>
      </c>
      <c r="AS160" s="7" t="str">
        <f t="shared" si="77"/>
        <v/>
      </c>
      <c r="AT160" s="7" t="str">
        <f t="shared" si="77"/>
        <v/>
      </c>
      <c r="AU160" s="7" t="str">
        <f t="shared" ref="AU160:BD175" si="85">IF(MONTH($R160)=4,IF(DAY($R160)=AU$5,$W$3,""),"")</f>
        <v/>
      </c>
      <c r="AV160" s="7" t="str">
        <f t="shared" si="85"/>
        <v/>
      </c>
      <c r="AW160" s="7" t="str">
        <f t="shared" si="85"/>
        <v/>
      </c>
      <c r="AX160" s="7" t="str">
        <f t="shared" si="85"/>
        <v/>
      </c>
      <c r="AY160" s="7" t="str">
        <f t="shared" si="85"/>
        <v/>
      </c>
      <c r="AZ160" s="7" t="str">
        <f t="shared" si="85"/>
        <v/>
      </c>
      <c r="BA160" s="7" t="str">
        <f t="shared" si="85"/>
        <v/>
      </c>
      <c r="BB160" s="7" t="str">
        <f t="shared" si="85"/>
        <v/>
      </c>
      <c r="BC160" s="7" t="str">
        <f t="shared" si="85"/>
        <v/>
      </c>
      <c r="BD160" s="7" t="str">
        <f t="shared" si="85"/>
        <v/>
      </c>
      <c r="BE160">
        <f t="shared" si="72"/>
        <v>7</v>
      </c>
    </row>
    <row r="161" spans="1:57" ht="15.75" x14ac:dyDescent="0.25">
      <c r="A161" s="2">
        <f t="shared" si="67"/>
        <v>55</v>
      </c>
      <c r="B161" s="2">
        <f t="shared" si="73"/>
        <v>50</v>
      </c>
      <c r="C161" s="2"/>
      <c r="D161" s="2"/>
      <c r="E161" s="2">
        <f t="shared" si="74"/>
        <v>155</v>
      </c>
      <c r="F161" s="1">
        <v>56722</v>
      </c>
      <c r="G161" s="2">
        <f t="shared" si="70"/>
        <v>50</v>
      </c>
      <c r="H161" s="17">
        <f t="shared" si="71"/>
        <v>108</v>
      </c>
      <c r="I161" t="str">
        <f t="shared" si="59"/>
        <v/>
      </c>
      <c r="J161">
        <f t="shared" si="78"/>
        <v>50</v>
      </c>
      <c r="K161" t="str">
        <f t="shared" si="79"/>
        <v/>
      </c>
      <c r="L161" t="str">
        <f t="shared" si="80"/>
        <v/>
      </c>
      <c r="M161" t="str">
        <f t="shared" si="81"/>
        <v/>
      </c>
      <c r="N161" t="str">
        <f t="shared" si="82"/>
        <v/>
      </c>
      <c r="O161" t="str">
        <f t="shared" si="83"/>
        <v/>
      </c>
      <c r="P161" t="str">
        <f t="shared" si="84"/>
        <v/>
      </c>
      <c r="R161" s="14">
        <f t="shared" si="58"/>
        <v>109</v>
      </c>
      <c r="W161" s="7" t="str">
        <f t="shared" si="56"/>
        <v/>
      </c>
      <c r="X161" s="7" t="str">
        <f t="shared" si="75"/>
        <v/>
      </c>
      <c r="Y161" s="7" t="str">
        <f t="shared" si="75"/>
        <v/>
      </c>
      <c r="Z161" s="7" t="str">
        <f t="shared" si="75"/>
        <v/>
      </c>
      <c r="AA161" s="7" t="str">
        <f t="shared" si="75"/>
        <v/>
      </c>
      <c r="AB161" s="7" t="str">
        <f t="shared" si="75"/>
        <v/>
      </c>
      <c r="AC161" s="7" t="str">
        <f t="shared" si="75"/>
        <v/>
      </c>
      <c r="AD161" s="7" t="str">
        <f t="shared" si="75"/>
        <v/>
      </c>
      <c r="AE161" s="7" t="str">
        <f t="shared" si="75"/>
        <v/>
      </c>
      <c r="AF161" s="7" t="str">
        <f t="shared" ref="AF161:AU176" si="86">IF(MONTH($R161)=4,IF(DAY($R161)=AF$5,$W$3,""),"")</f>
        <v/>
      </c>
      <c r="AG161" s="7" t="str">
        <f t="shared" si="86"/>
        <v/>
      </c>
      <c r="AH161" s="7" t="str">
        <f t="shared" si="86"/>
        <v/>
      </c>
      <c r="AI161" s="7" t="str">
        <f t="shared" si="86"/>
        <v/>
      </c>
      <c r="AJ161" s="7" t="str">
        <f t="shared" si="86"/>
        <v/>
      </c>
      <c r="AK161" s="7" t="str">
        <f t="shared" si="86"/>
        <v/>
      </c>
      <c r="AL161" s="7" t="str">
        <f t="shared" si="86"/>
        <v/>
      </c>
      <c r="AM161" s="7" t="str">
        <f t="shared" si="86"/>
        <v/>
      </c>
      <c r="AN161" s="7" t="str">
        <f t="shared" si="86"/>
        <v/>
      </c>
      <c r="AO161" s="7" t="str">
        <f t="shared" si="86"/>
        <v/>
      </c>
      <c r="AP161" s="7" t="str">
        <f t="shared" si="86"/>
        <v/>
      </c>
      <c r="AQ161" s="7" t="str">
        <f t="shared" si="86"/>
        <v/>
      </c>
      <c r="AR161" s="7" t="str">
        <f t="shared" si="86"/>
        <v/>
      </c>
      <c r="AS161" s="7" t="str">
        <f t="shared" si="86"/>
        <v/>
      </c>
      <c r="AT161" s="7" t="str">
        <f t="shared" si="86"/>
        <v/>
      </c>
      <c r="AU161" s="7" t="str">
        <f t="shared" si="86"/>
        <v/>
      </c>
      <c r="AV161" s="7" t="str">
        <f t="shared" si="85"/>
        <v/>
      </c>
      <c r="AW161" s="7" t="str">
        <f t="shared" si="85"/>
        <v>n</v>
      </c>
      <c r="AX161" s="7" t="str">
        <f t="shared" si="85"/>
        <v/>
      </c>
      <c r="AY161" s="7" t="str">
        <f t="shared" si="85"/>
        <v/>
      </c>
      <c r="AZ161" s="7" t="str">
        <f t="shared" si="85"/>
        <v/>
      </c>
      <c r="BA161" s="7" t="str">
        <f t="shared" si="85"/>
        <v/>
      </c>
      <c r="BB161" s="7" t="str">
        <f t="shared" si="85"/>
        <v/>
      </c>
      <c r="BC161" s="7" t="str">
        <f t="shared" si="85"/>
        <v/>
      </c>
      <c r="BD161" s="7" t="str">
        <f t="shared" si="85"/>
        <v/>
      </c>
      <c r="BE161">
        <f t="shared" si="72"/>
        <v>27</v>
      </c>
    </row>
    <row r="162" spans="1:57" ht="15.75" x14ac:dyDescent="0.25">
      <c r="A162" s="2">
        <f t="shared" si="67"/>
        <v>56</v>
      </c>
      <c r="B162" s="2">
        <f t="shared" si="73"/>
        <v>55</v>
      </c>
      <c r="C162" s="2"/>
      <c r="D162" s="2"/>
      <c r="E162" s="2">
        <f t="shared" si="74"/>
        <v>156</v>
      </c>
      <c r="F162" s="1">
        <v>57072</v>
      </c>
      <c r="G162" s="2">
        <f t="shared" si="70"/>
        <v>55</v>
      </c>
      <c r="H162" s="17">
        <f t="shared" si="71"/>
        <v>93</v>
      </c>
      <c r="I162" t="str">
        <f t="shared" si="59"/>
        <v/>
      </c>
      <c r="J162" t="str">
        <f t="shared" si="78"/>
        <v/>
      </c>
      <c r="K162" t="str">
        <f t="shared" si="79"/>
        <v/>
      </c>
      <c r="L162" t="str">
        <f t="shared" si="80"/>
        <v/>
      </c>
      <c r="M162" t="str">
        <f t="shared" si="81"/>
        <v/>
      </c>
      <c r="N162" t="str">
        <f t="shared" si="82"/>
        <v/>
      </c>
      <c r="O162">
        <f t="shared" si="83"/>
        <v>55</v>
      </c>
      <c r="P162" t="str">
        <f t="shared" si="84"/>
        <v/>
      </c>
      <c r="R162" s="14">
        <f t="shared" si="58"/>
        <v>93</v>
      </c>
      <c r="W162" s="7" t="str">
        <f t="shared" si="56"/>
        <v/>
      </c>
      <c r="X162" s="7" t="str">
        <f t="shared" si="75"/>
        <v/>
      </c>
      <c r="Y162" s="7" t="str">
        <f t="shared" si="75"/>
        <v/>
      </c>
      <c r="Z162" s="7" t="str">
        <f t="shared" si="75"/>
        <v/>
      </c>
      <c r="AA162" s="7" t="str">
        <f t="shared" si="75"/>
        <v/>
      </c>
      <c r="AB162" s="7" t="str">
        <f t="shared" si="75"/>
        <v/>
      </c>
      <c r="AC162" s="7" t="str">
        <f t="shared" si="75"/>
        <v/>
      </c>
      <c r="AD162" s="7" t="str">
        <f t="shared" si="75"/>
        <v/>
      </c>
      <c r="AE162" s="7" t="str">
        <f t="shared" si="75"/>
        <v/>
      </c>
      <c r="AF162" s="7" t="str">
        <f t="shared" si="86"/>
        <v/>
      </c>
      <c r="AG162" s="7" t="str">
        <f t="shared" si="86"/>
        <v>n</v>
      </c>
      <c r="AH162" s="7" t="str">
        <f t="shared" si="86"/>
        <v/>
      </c>
      <c r="AI162" s="7" t="str">
        <f t="shared" si="86"/>
        <v/>
      </c>
      <c r="AJ162" s="7" t="str">
        <f t="shared" si="86"/>
        <v/>
      </c>
      <c r="AK162" s="7" t="str">
        <f t="shared" si="86"/>
        <v/>
      </c>
      <c r="AL162" s="7" t="str">
        <f t="shared" si="86"/>
        <v/>
      </c>
      <c r="AM162" s="7" t="str">
        <f t="shared" si="86"/>
        <v/>
      </c>
      <c r="AN162" s="7" t="str">
        <f t="shared" si="86"/>
        <v/>
      </c>
      <c r="AO162" s="7" t="str">
        <f t="shared" si="86"/>
        <v/>
      </c>
      <c r="AP162" s="7" t="str">
        <f t="shared" si="86"/>
        <v/>
      </c>
      <c r="AQ162" s="7" t="str">
        <f t="shared" si="86"/>
        <v/>
      </c>
      <c r="AR162" s="7" t="str">
        <f t="shared" si="86"/>
        <v/>
      </c>
      <c r="AS162" s="7" t="str">
        <f t="shared" si="86"/>
        <v/>
      </c>
      <c r="AT162" s="7" t="str">
        <f t="shared" si="86"/>
        <v/>
      </c>
      <c r="AU162" s="7" t="str">
        <f t="shared" si="86"/>
        <v/>
      </c>
      <c r="AV162" s="7" t="str">
        <f t="shared" si="85"/>
        <v/>
      </c>
      <c r="AW162" s="7" t="str">
        <f t="shared" si="85"/>
        <v/>
      </c>
      <c r="AX162" s="7" t="str">
        <f t="shared" si="85"/>
        <v/>
      </c>
      <c r="AY162" s="7" t="str">
        <f t="shared" si="85"/>
        <v/>
      </c>
      <c r="AZ162" s="7" t="str">
        <f t="shared" si="85"/>
        <v/>
      </c>
      <c r="BA162" s="7" t="str">
        <f t="shared" si="85"/>
        <v/>
      </c>
      <c r="BB162" s="7" t="str">
        <f t="shared" si="85"/>
        <v/>
      </c>
      <c r="BC162" s="7" t="str">
        <f t="shared" si="85"/>
        <v/>
      </c>
      <c r="BD162" s="7" t="str">
        <f t="shared" si="85"/>
        <v/>
      </c>
      <c r="BE162">
        <f t="shared" si="72"/>
        <v>11</v>
      </c>
    </row>
    <row r="163" spans="1:57" ht="15.75" x14ac:dyDescent="0.25">
      <c r="A163" s="2">
        <f t="shared" si="67"/>
        <v>57</v>
      </c>
      <c r="B163" s="2">
        <f t="shared" si="73"/>
        <v>51</v>
      </c>
      <c r="C163" s="2"/>
      <c r="D163" s="2"/>
      <c r="E163" s="2">
        <f t="shared" si="74"/>
        <v>157</v>
      </c>
      <c r="F163" s="1">
        <v>57457</v>
      </c>
      <c r="G163" s="2">
        <f t="shared" si="70"/>
        <v>51</v>
      </c>
      <c r="H163" s="17">
        <f t="shared" si="71"/>
        <v>112</v>
      </c>
      <c r="I163" t="str">
        <f t="shared" si="59"/>
        <v/>
      </c>
      <c r="J163" t="str">
        <f t="shared" si="78"/>
        <v/>
      </c>
      <c r="K163">
        <f t="shared" si="79"/>
        <v>51</v>
      </c>
      <c r="L163" t="str">
        <f t="shared" si="80"/>
        <v/>
      </c>
      <c r="M163" t="str">
        <f t="shared" si="81"/>
        <v/>
      </c>
      <c r="N163" t="str">
        <f t="shared" si="82"/>
        <v/>
      </c>
      <c r="O163" t="str">
        <f t="shared" si="83"/>
        <v/>
      </c>
      <c r="P163" t="str">
        <f t="shared" si="84"/>
        <v/>
      </c>
      <c r="R163" s="14">
        <f t="shared" si="58"/>
        <v>113</v>
      </c>
      <c r="W163" s="7" t="str">
        <f t="shared" si="56"/>
        <v/>
      </c>
      <c r="X163" s="7" t="str">
        <f t="shared" si="75"/>
        <v/>
      </c>
      <c r="Y163" s="7" t="str">
        <f t="shared" si="75"/>
        <v/>
      </c>
      <c r="Z163" s="7" t="str">
        <f t="shared" si="75"/>
        <v/>
      </c>
      <c r="AA163" s="7" t="str">
        <f t="shared" si="75"/>
        <v/>
      </c>
      <c r="AB163" s="7" t="str">
        <f t="shared" si="75"/>
        <v/>
      </c>
      <c r="AC163" s="7" t="str">
        <f t="shared" si="75"/>
        <v/>
      </c>
      <c r="AD163" s="7" t="str">
        <f t="shared" si="75"/>
        <v/>
      </c>
      <c r="AE163" s="7" t="str">
        <f t="shared" si="75"/>
        <v/>
      </c>
      <c r="AF163" s="7" t="str">
        <f t="shared" si="86"/>
        <v/>
      </c>
      <c r="AG163" s="7" t="str">
        <f t="shared" si="86"/>
        <v/>
      </c>
      <c r="AH163" s="7" t="str">
        <f t="shared" si="86"/>
        <v/>
      </c>
      <c r="AI163" s="7" t="str">
        <f t="shared" si="86"/>
        <v/>
      </c>
      <c r="AJ163" s="7" t="str">
        <f t="shared" si="86"/>
        <v/>
      </c>
      <c r="AK163" s="7" t="str">
        <f t="shared" si="86"/>
        <v/>
      </c>
      <c r="AL163" s="7" t="str">
        <f t="shared" si="86"/>
        <v/>
      </c>
      <c r="AM163" s="7" t="str">
        <f t="shared" si="86"/>
        <v/>
      </c>
      <c r="AN163" s="7" t="str">
        <f t="shared" si="86"/>
        <v/>
      </c>
      <c r="AO163" s="7" t="str">
        <f t="shared" si="86"/>
        <v/>
      </c>
      <c r="AP163" s="7" t="str">
        <f t="shared" si="86"/>
        <v/>
      </c>
      <c r="AQ163" s="7" t="str">
        <f t="shared" si="86"/>
        <v/>
      </c>
      <c r="AR163" s="7" t="str">
        <f t="shared" si="86"/>
        <v/>
      </c>
      <c r="AS163" s="7" t="str">
        <f t="shared" si="86"/>
        <v/>
      </c>
      <c r="AT163" s="7" t="str">
        <f t="shared" si="86"/>
        <v/>
      </c>
      <c r="AU163" s="7" t="str">
        <f t="shared" si="86"/>
        <v/>
      </c>
      <c r="AV163" s="7" t="str">
        <f t="shared" si="85"/>
        <v/>
      </c>
      <c r="AW163" s="7" t="str">
        <f t="shared" si="85"/>
        <v/>
      </c>
      <c r="AX163" s="7" t="str">
        <f t="shared" si="85"/>
        <v/>
      </c>
      <c r="AY163" s="7" t="str">
        <f t="shared" si="85"/>
        <v/>
      </c>
      <c r="AZ163" s="7" t="str">
        <f t="shared" si="85"/>
        <v/>
      </c>
      <c r="BA163" s="7" t="str">
        <f t="shared" si="85"/>
        <v>n</v>
      </c>
      <c r="BB163" s="7" t="str">
        <f t="shared" si="85"/>
        <v/>
      </c>
      <c r="BC163" s="7" t="str">
        <f t="shared" si="85"/>
        <v/>
      </c>
      <c r="BD163" s="7" t="str">
        <f t="shared" si="85"/>
        <v/>
      </c>
      <c r="BE163">
        <f t="shared" si="72"/>
        <v>31</v>
      </c>
    </row>
    <row r="164" spans="1:57" ht="15.75" x14ac:dyDescent="0.25">
      <c r="A164" s="2">
        <f t="shared" si="67"/>
        <v>58</v>
      </c>
      <c r="B164" s="2">
        <f t="shared" si="73"/>
        <v>50</v>
      </c>
      <c r="C164" s="2"/>
      <c r="D164" s="2"/>
      <c r="E164" s="2">
        <f t="shared" si="74"/>
        <v>158</v>
      </c>
      <c r="F164" s="1">
        <v>57814</v>
      </c>
      <c r="G164" s="2">
        <f t="shared" si="70"/>
        <v>50</v>
      </c>
      <c r="H164" s="17">
        <f t="shared" si="71"/>
        <v>104</v>
      </c>
      <c r="I164" t="str">
        <f t="shared" si="59"/>
        <v/>
      </c>
      <c r="J164">
        <f t="shared" si="78"/>
        <v>50</v>
      </c>
      <c r="K164" t="str">
        <f t="shared" si="79"/>
        <v/>
      </c>
      <c r="L164" t="str">
        <f t="shared" si="80"/>
        <v/>
      </c>
      <c r="M164" t="str">
        <f t="shared" si="81"/>
        <v/>
      </c>
      <c r="N164" t="str">
        <f t="shared" si="82"/>
        <v/>
      </c>
      <c r="O164" t="str">
        <f t="shared" si="83"/>
        <v/>
      </c>
      <c r="P164" t="str">
        <f t="shared" si="84"/>
        <v/>
      </c>
      <c r="R164" s="14">
        <f t="shared" si="58"/>
        <v>105</v>
      </c>
      <c r="W164" s="7" t="str">
        <f t="shared" si="56"/>
        <v/>
      </c>
      <c r="X164" s="7" t="str">
        <f t="shared" si="75"/>
        <v/>
      </c>
      <c r="Y164" s="7" t="str">
        <f t="shared" si="75"/>
        <v/>
      </c>
      <c r="Z164" s="7" t="str">
        <f t="shared" si="75"/>
        <v/>
      </c>
      <c r="AA164" s="7" t="str">
        <f t="shared" si="75"/>
        <v/>
      </c>
      <c r="AB164" s="7" t="str">
        <f t="shared" si="75"/>
        <v/>
      </c>
      <c r="AC164" s="7" t="str">
        <f t="shared" si="75"/>
        <v/>
      </c>
      <c r="AD164" s="7" t="str">
        <f t="shared" si="75"/>
        <v/>
      </c>
      <c r="AE164" s="7" t="str">
        <f t="shared" si="75"/>
        <v/>
      </c>
      <c r="AF164" s="7" t="str">
        <f t="shared" si="86"/>
        <v/>
      </c>
      <c r="AG164" s="7" t="str">
        <f t="shared" si="86"/>
        <v/>
      </c>
      <c r="AH164" s="7" t="str">
        <f t="shared" si="86"/>
        <v/>
      </c>
      <c r="AI164" s="7" t="str">
        <f t="shared" si="86"/>
        <v/>
      </c>
      <c r="AJ164" s="7" t="str">
        <f t="shared" si="86"/>
        <v/>
      </c>
      <c r="AK164" s="7" t="str">
        <f t="shared" si="86"/>
        <v/>
      </c>
      <c r="AL164" s="7" t="str">
        <f t="shared" si="86"/>
        <v/>
      </c>
      <c r="AM164" s="7" t="str">
        <f t="shared" si="86"/>
        <v/>
      </c>
      <c r="AN164" s="7" t="str">
        <f t="shared" si="86"/>
        <v/>
      </c>
      <c r="AO164" s="7" t="str">
        <f t="shared" si="86"/>
        <v/>
      </c>
      <c r="AP164" s="7" t="str">
        <f t="shared" si="86"/>
        <v/>
      </c>
      <c r="AQ164" s="7" t="str">
        <f t="shared" si="86"/>
        <v/>
      </c>
      <c r="AR164" s="7" t="str">
        <f t="shared" si="86"/>
        <v/>
      </c>
      <c r="AS164" s="7" t="str">
        <f t="shared" si="86"/>
        <v>n</v>
      </c>
      <c r="AT164" s="7" t="str">
        <f t="shared" si="86"/>
        <v/>
      </c>
      <c r="AU164" s="7" t="str">
        <f t="shared" si="86"/>
        <v/>
      </c>
      <c r="AV164" s="7" t="str">
        <f t="shared" si="85"/>
        <v/>
      </c>
      <c r="AW164" s="7" t="str">
        <f t="shared" si="85"/>
        <v/>
      </c>
      <c r="AX164" s="7" t="str">
        <f t="shared" si="85"/>
        <v/>
      </c>
      <c r="AY164" s="7" t="str">
        <f t="shared" si="85"/>
        <v/>
      </c>
      <c r="AZ164" s="7" t="str">
        <f t="shared" si="85"/>
        <v/>
      </c>
      <c r="BA164" s="7" t="str">
        <f t="shared" si="85"/>
        <v/>
      </c>
      <c r="BB164" s="7" t="str">
        <f t="shared" si="85"/>
        <v/>
      </c>
      <c r="BC164" s="7" t="str">
        <f t="shared" si="85"/>
        <v/>
      </c>
      <c r="BD164" s="7" t="str">
        <f t="shared" si="85"/>
        <v/>
      </c>
      <c r="BE164">
        <f t="shared" si="72"/>
        <v>23</v>
      </c>
    </row>
    <row r="165" spans="1:57" ht="15.75" x14ac:dyDescent="0.25">
      <c r="A165" s="2">
        <f t="shared" si="67"/>
        <v>59</v>
      </c>
      <c r="B165" s="2">
        <f t="shared" si="73"/>
        <v>55</v>
      </c>
      <c r="C165" s="2"/>
      <c r="D165" s="2"/>
      <c r="E165" s="2">
        <f t="shared" si="74"/>
        <v>159</v>
      </c>
      <c r="F165" s="1">
        <v>58164</v>
      </c>
      <c r="G165" s="2">
        <f t="shared" si="70"/>
        <v>55</v>
      </c>
      <c r="H165" s="17">
        <f t="shared" si="71"/>
        <v>89</v>
      </c>
      <c r="I165" t="str">
        <f t="shared" si="59"/>
        <v/>
      </c>
      <c r="J165" t="str">
        <f t="shared" si="78"/>
        <v/>
      </c>
      <c r="K165" t="str">
        <f t="shared" si="79"/>
        <v/>
      </c>
      <c r="L165" t="str">
        <f t="shared" si="80"/>
        <v/>
      </c>
      <c r="M165" t="str">
        <f t="shared" si="81"/>
        <v/>
      </c>
      <c r="N165" t="str">
        <f t="shared" si="82"/>
        <v/>
      </c>
      <c r="O165">
        <f t="shared" si="83"/>
        <v>55</v>
      </c>
      <c r="P165" t="str">
        <f t="shared" si="84"/>
        <v/>
      </c>
      <c r="R165" s="14">
        <f t="shared" si="58"/>
        <v>90</v>
      </c>
      <c r="W165" s="7" t="str">
        <f t="shared" si="56"/>
        <v/>
      </c>
      <c r="X165" s="7" t="str">
        <f t="shared" si="75"/>
        <v/>
      </c>
      <c r="Y165" s="7" t="str">
        <f t="shared" si="75"/>
        <v/>
      </c>
      <c r="Z165" s="7" t="str">
        <f t="shared" si="75"/>
        <v/>
      </c>
      <c r="AA165" s="7" t="str">
        <f t="shared" si="75"/>
        <v/>
      </c>
      <c r="AB165" s="7" t="str">
        <f t="shared" si="75"/>
        <v/>
      </c>
      <c r="AC165" s="7" t="str">
        <f t="shared" si="75"/>
        <v/>
      </c>
      <c r="AD165" s="7" t="str">
        <f t="shared" si="75"/>
        <v>n</v>
      </c>
      <c r="AE165" s="7" t="str">
        <f t="shared" si="75"/>
        <v/>
      </c>
      <c r="AF165" s="7" t="str">
        <f t="shared" si="86"/>
        <v/>
      </c>
      <c r="AG165" s="7" t="str">
        <f t="shared" si="86"/>
        <v/>
      </c>
      <c r="AH165" s="7" t="str">
        <f t="shared" si="86"/>
        <v/>
      </c>
      <c r="AI165" s="7" t="str">
        <f t="shared" si="86"/>
        <v/>
      </c>
      <c r="AJ165" s="7" t="str">
        <f t="shared" si="86"/>
        <v/>
      </c>
      <c r="AK165" s="7" t="str">
        <f t="shared" si="86"/>
        <v/>
      </c>
      <c r="AL165" s="7" t="str">
        <f t="shared" si="86"/>
        <v/>
      </c>
      <c r="AM165" s="7" t="str">
        <f t="shared" si="86"/>
        <v/>
      </c>
      <c r="AN165" s="7" t="str">
        <f t="shared" si="86"/>
        <v/>
      </c>
      <c r="AO165" s="7" t="str">
        <f t="shared" si="86"/>
        <v/>
      </c>
      <c r="AP165" s="7" t="str">
        <f t="shared" si="86"/>
        <v/>
      </c>
      <c r="AQ165" s="7" t="str">
        <f t="shared" si="86"/>
        <v/>
      </c>
      <c r="AR165" s="7" t="str">
        <f t="shared" si="86"/>
        <v/>
      </c>
      <c r="AS165" s="7" t="str">
        <f t="shared" si="86"/>
        <v/>
      </c>
      <c r="AT165" s="7" t="str">
        <f t="shared" si="86"/>
        <v/>
      </c>
      <c r="AU165" s="7" t="str">
        <f t="shared" si="86"/>
        <v/>
      </c>
      <c r="AV165" s="7" t="str">
        <f t="shared" si="85"/>
        <v/>
      </c>
      <c r="AW165" s="7" t="str">
        <f t="shared" si="85"/>
        <v/>
      </c>
      <c r="AX165" s="7" t="str">
        <f t="shared" si="85"/>
        <v/>
      </c>
      <c r="AY165" s="7" t="str">
        <f t="shared" si="85"/>
        <v/>
      </c>
      <c r="AZ165" s="7" t="str">
        <f t="shared" si="85"/>
        <v/>
      </c>
      <c r="BA165" s="7" t="str">
        <f t="shared" si="85"/>
        <v/>
      </c>
      <c r="BB165" s="7" t="str">
        <f t="shared" si="85"/>
        <v/>
      </c>
      <c r="BC165" s="7" t="str">
        <f t="shared" si="85"/>
        <v/>
      </c>
      <c r="BD165" s="7" t="str">
        <f t="shared" si="85"/>
        <v/>
      </c>
      <c r="BE165">
        <f t="shared" si="72"/>
        <v>8</v>
      </c>
    </row>
    <row r="166" spans="1:57" ht="15.75" x14ac:dyDescent="0.25">
      <c r="A166" s="2">
        <f t="shared" si="67"/>
        <v>60</v>
      </c>
      <c r="B166" s="2">
        <f t="shared" si="73"/>
        <v>51</v>
      </c>
      <c r="C166" s="2"/>
      <c r="D166" s="2"/>
      <c r="E166" s="2">
        <f t="shared" si="74"/>
        <v>160</v>
      </c>
      <c r="F166" s="1">
        <v>58549</v>
      </c>
      <c r="G166" s="2">
        <f t="shared" si="70"/>
        <v>51</v>
      </c>
      <c r="H166" s="17">
        <f t="shared" si="71"/>
        <v>109</v>
      </c>
      <c r="I166" t="str">
        <f t="shared" si="59"/>
        <v/>
      </c>
      <c r="J166" t="str">
        <f t="shared" si="78"/>
        <v/>
      </c>
      <c r="K166">
        <f t="shared" si="79"/>
        <v>51</v>
      </c>
      <c r="L166" t="str">
        <f t="shared" si="80"/>
        <v/>
      </c>
      <c r="M166" t="str">
        <f t="shared" si="81"/>
        <v/>
      </c>
      <c r="N166" t="str">
        <f t="shared" si="82"/>
        <v/>
      </c>
      <c r="O166" t="str">
        <f t="shared" si="83"/>
        <v/>
      </c>
      <c r="P166" t="str">
        <f t="shared" si="84"/>
        <v/>
      </c>
      <c r="R166" s="14">
        <f t="shared" si="58"/>
        <v>109</v>
      </c>
      <c r="W166" s="7" t="str">
        <f t="shared" si="56"/>
        <v/>
      </c>
      <c r="X166" s="7" t="str">
        <f t="shared" si="75"/>
        <v/>
      </c>
      <c r="Y166" s="7" t="str">
        <f t="shared" si="75"/>
        <v/>
      </c>
      <c r="Z166" s="7" t="str">
        <f t="shared" si="75"/>
        <v/>
      </c>
      <c r="AA166" s="7" t="str">
        <f t="shared" si="75"/>
        <v/>
      </c>
      <c r="AB166" s="7" t="str">
        <f t="shared" si="75"/>
        <v/>
      </c>
      <c r="AC166" s="7" t="str">
        <f t="shared" si="75"/>
        <v/>
      </c>
      <c r="AD166" s="7" t="str">
        <f t="shared" si="75"/>
        <v/>
      </c>
      <c r="AE166" s="7" t="str">
        <f t="shared" si="75"/>
        <v/>
      </c>
      <c r="AF166" s="7" t="str">
        <f t="shared" si="86"/>
        <v/>
      </c>
      <c r="AG166" s="7" t="str">
        <f t="shared" si="86"/>
        <v/>
      </c>
      <c r="AH166" s="7" t="str">
        <f t="shared" si="86"/>
        <v/>
      </c>
      <c r="AI166" s="7" t="str">
        <f t="shared" si="86"/>
        <v/>
      </c>
      <c r="AJ166" s="7" t="str">
        <f t="shared" si="86"/>
        <v/>
      </c>
      <c r="AK166" s="7" t="str">
        <f t="shared" si="86"/>
        <v/>
      </c>
      <c r="AL166" s="7" t="str">
        <f t="shared" si="86"/>
        <v/>
      </c>
      <c r="AM166" s="7" t="str">
        <f t="shared" si="86"/>
        <v/>
      </c>
      <c r="AN166" s="7" t="str">
        <f t="shared" si="86"/>
        <v/>
      </c>
      <c r="AO166" s="7" t="str">
        <f t="shared" si="86"/>
        <v/>
      </c>
      <c r="AP166" s="7" t="str">
        <f t="shared" si="86"/>
        <v/>
      </c>
      <c r="AQ166" s="7" t="str">
        <f t="shared" si="86"/>
        <v/>
      </c>
      <c r="AR166" s="7" t="str">
        <f t="shared" si="86"/>
        <v/>
      </c>
      <c r="AS166" s="7" t="str">
        <f t="shared" si="86"/>
        <v/>
      </c>
      <c r="AT166" s="7" t="str">
        <f t="shared" si="86"/>
        <v/>
      </c>
      <c r="AU166" s="7" t="str">
        <f t="shared" si="86"/>
        <v/>
      </c>
      <c r="AV166" s="7" t="str">
        <f t="shared" si="85"/>
        <v/>
      </c>
      <c r="AW166" s="7" t="str">
        <f t="shared" si="85"/>
        <v>n</v>
      </c>
      <c r="AX166" s="7" t="str">
        <f t="shared" si="85"/>
        <v/>
      </c>
      <c r="AY166" s="7" t="str">
        <f t="shared" si="85"/>
        <v/>
      </c>
      <c r="AZ166" s="7" t="str">
        <f t="shared" si="85"/>
        <v/>
      </c>
      <c r="BA166" s="7" t="str">
        <f t="shared" si="85"/>
        <v/>
      </c>
      <c r="BB166" s="7" t="str">
        <f t="shared" si="85"/>
        <v/>
      </c>
      <c r="BC166" s="7" t="str">
        <f t="shared" si="85"/>
        <v/>
      </c>
      <c r="BD166" s="7" t="str">
        <f t="shared" si="85"/>
        <v/>
      </c>
      <c r="BE166">
        <f t="shared" si="72"/>
        <v>27</v>
      </c>
    </row>
    <row r="167" spans="1:57" ht="15.75" x14ac:dyDescent="0.25">
      <c r="A167" s="2">
        <f t="shared" si="67"/>
        <v>61</v>
      </c>
      <c r="B167" s="2">
        <f t="shared" si="73"/>
        <v>50</v>
      </c>
      <c r="C167" s="2"/>
      <c r="D167" s="2"/>
      <c r="E167" s="2">
        <f t="shared" si="74"/>
        <v>161</v>
      </c>
      <c r="F167" s="1">
        <v>58906</v>
      </c>
      <c r="G167" s="2">
        <f t="shared" si="70"/>
        <v>50</v>
      </c>
      <c r="H167" s="17">
        <f t="shared" si="71"/>
        <v>100</v>
      </c>
      <c r="I167" t="str">
        <f t="shared" si="59"/>
        <v/>
      </c>
      <c r="J167">
        <f t="shared" si="78"/>
        <v>50</v>
      </c>
      <c r="K167" t="str">
        <f t="shared" si="79"/>
        <v/>
      </c>
      <c r="L167" t="str">
        <f t="shared" si="80"/>
        <v/>
      </c>
      <c r="M167" t="str">
        <f t="shared" si="81"/>
        <v/>
      </c>
      <c r="N167" t="str">
        <f t="shared" si="82"/>
        <v/>
      </c>
      <c r="O167" t="str">
        <f t="shared" si="83"/>
        <v/>
      </c>
      <c r="P167" t="str">
        <f t="shared" si="84"/>
        <v/>
      </c>
      <c r="R167" s="14">
        <f t="shared" si="58"/>
        <v>101</v>
      </c>
      <c r="W167" s="7" t="str">
        <f t="shared" si="56"/>
        <v/>
      </c>
      <c r="X167" s="7" t="str">
        <f t="shared" si="75"/>
        <v/>
      </c>
      <c r="Y167" s="7" t="str">
        <f t="shared" si="75"/>
        <v/>
      </c>
      <c r="Z167" s="7" t="str">
        <f t="shared" si="75"/>
        <v/>
      </c>
      <c r="AA167" s="7" t="str">
        <f t="shared" si="75"/>
        <v/>
      </c>
      <c r="AB167" s="7" t="str">
        <f t="shared" si="75"/>
        <v/>
      </c>
      <c r="AC167" s="7" t="str">
        <f t="shared" si="75"/>
        <v/>
      </c>
      <c r="AD167" s="7" t="str">
        <f t="shared" si="75"/>
        <v/>
      </c>
      <c r="AE167" s="7" t="str">
        <f t="shared" si="75"/>
        <v/>
      </c>
      <c r="AF167" s="7" t="str">
        <f t="shared" si="86"/>
        <v/>
      </c>
      <c r="AG167" s="7" t="str">
        <f t="shared" si="86"/>
        <v/>
      </c>
      <c r="AH167" s="7" t="str">
        <f t="shared" si="86"/>
        <v/>
      </c>
      <c r="AI167" s="7" t="str">
        <f t="shared" si="86"/>
        <v/>
      </c>
      <c r="AJ167" s="7" t="str">
        <f t="shared" si="86"/>
        <v/>
      </c>
      <c r="AK167" s="7" t="str">
        <f t="shared" si="86"/>
        <v/>
      </c>
      <c r="AL167" s="7" t="str">
        <f t="shared" si="86"/>
        <v/>
      </c>
      <c r="AM167" s="7" t="str">
        <f t="shared" si="86"/>
        <v/>
      </c>
      <c r="AN167" s="7" t="str">
        <f t="shared" si="86"/>
        <v/>
      </c>
      <c r="AO167" s="7" t="str">
        <f t="shared" si="86"/>
        <v>n</v>
      </c>
      <c r="AP167" s="7" t="str">
        <f t="shared" si="86"/>
        <v/>
      </c>
      <c r="AQ167" s="7" t="str">
        <f t="shared" si="86"/>
        <v/>
      </c>
      <c r="AR167" s="7" t="str">
        <f t="shared" si="86"/>
        <v/>
      </c>
      <c r="AS167" s="7" t="str">
        <f t="shared" si="86"/>
        <v/>
      </c>
      <c r="AT167" s="7" t="str">
        <f t="shared" si="86"/>
        <v/>
      </c>
      <c r="AU167" s="7" t="str">
        <f t="shared" si="86"/>
        <v/>
      </c>
      <c r="AV167" s="7" t="str">
        <f t="shared" si="85"/>
        <v/>
      </c>
      <c r="AW167" s="7" t="str">
        <f t="shared" si="85"/>
        <v/>
      </c>
      <c r="AX167" s="7" t="str">
        <f t="shared" si="85"/>
        <v/>
      </c>
      <c r="AY167" s="7" t="str">
        <f t="shared" si="85"/>
        <v/>
      </c>
      <c r="AZ167" s="7" t="str">
        <f t="shared" si="85"/>
        <v/>
      </c>
      <c r="BA167" s="7" t="str">
        <f t="shared" si="85"/>
        <v/>
      </c>
      <c r="BB167" s="7" t="str">
        <f t="shared" si="85"/>
        <v/>
      </c>
      <c r="BC167" s="7" t="str">
        <f t="shared" si="85"/>
        <v/>
      </c>
      <c r="BD167" s="7" t="str">
        <f t="shared" si="85"/>
        <v/>
      </c>
      <c r="BE167">
        <f t="shared" si="72"/>
        <v>19</v>
      </c>
    </row>
    <row r="168" spans="1:57" ht="15.75" x14ac:dyDescent="0.25">
      <c r="A168" s="2">
        <f t="shared" si="67"/>
        <v>62</v>
      </c>
      <c r="B168" s="2">
        <f t="shared" si="73"/>
        <v>55</v>
      </c>
      <c r="C168" s="2"/>
      <c r="D168" s="2"/>
      <c r="E168" s="2">
        <f t="shared" si="74"/>
        <v>162</v>
      </c>
      <c r="F168" s="1">
        <v>59256</v>
      </c>
      <c r="G168" s="2">
        <f t="shared" si="70"/>
        <v>55</v>
      </c>
      <c r="H168" s="17">
        <f t="shared" si="71"/>
        <v>85</v>
      </c>
      <c r="I168" t="str">
        <f t="shared" si="59"/>
        <v/>
      </c>
      <c r="J168" t="str">
        <f t="shared" si="78"/>
        <v/>
      </c>
      <c r="K168" t="str">
        <f t="shared" si="79"/>
        <v/>
      </c>
      <c r="L168" t="str">
        <f t="shared" si="80"/>
        <v/>
      </c>
      <c r="M168" t="str">
        <f t="shared" si="81"/>
        <v/>
      </c>
      <c r="N168" t="str">
        <f t="shared" si="82"/>
        <v/>
      </c>
      <c r="O168">
        <f t="shared" si="83"/>
        <v>55</v>
      </c>
      <c r="P168" t="str">
        <f t="shared" si="84"/>
        <v/>
      </c>
      <c r="R168" s="14">
        <f t="shared" si="58"/>
        <v>86</v>
      </c>
      <c r="W168" s="7" t="str">
        <f t="shared" si="56"/>
        <v/>
      </c>
      <c r="X168" s="7" t="str">
        <f t="shared" si="75"/>
        <v/>
      </c>
      <c r="Y168" s="7" t="str">
        <f t="shared" si="75"/>
        <v/>
      </c>
      <c r="Z168" s="7" t="str">
        <f t="shared" si="75"/>
        <v>n</v>
      </c>
      <c r="AA168" s="7" t="str">
        <f t="shared" si="75"/>
        <v/>
      </c>
      <c r="AB168" s="7" t="str">
        <f t="shared" si="75"/>
        <v/>
      </c>
      <c r="AC168" s="7" t="str">
        <f t="shared" si="75"/>
        <v/>
      </c>
      <c r="AD168" s="7" t="str">
        <f t="shared" si="75"/>
        <v/>
      </c>
      <c r="AE168" s="7" t="str">
        <f t="shared" si="75"/>
        <v/>
      </c>
      <c r="AF168" s="7" t="str">
        <f t="shared" si="86"/>
        <v/>
      </c>
      <c r="AG168" s="7" t="str">
        <f t="shared" si="86"/>
        <v/>
      </c>
      <c r="AH168" s="7" t="str">
        <f t="shared" si="86"/>
        <v/>
      </c>
      <c r="AI168" s="7" t="str">
        <f t="shared" si="86"/>
        <v/>
      </c>
      <c r="AJ168" s="7" t="str">
        <f t="shared" si="86"/>
        <v/>
      </c>
      <c r="AK168" s="7" t="str">
        <f t="shared" si="86"/>
        <v/>
      </c>
      <c r="AL168" s="7" t="str">
        <f t="shared" si="86"/>
        <v/>
      </c>
      <c r="AM168" s="7" t="str">
        <f t="shared" si="86"/>
        <v/>
      </c>
      <c r="AN168" s="7" t="str">
        <f t="shared" si="86"/>
        <v/>
      </c>
      <c r="AO168" s="7" t="str">
        <f t="shared" si="86"/>
        <v/>
      </c>
      <c r="AP168" s="7" t="str">
        <f t="shared" si="86"/>
        <v/>
      </c>
      <c r="AQ168" s="7" t="str">
        <f t="shared" si="86"/>
        <v/>
      </c>
      <c r="AR168" s="7" t="str">
        <f t="shared" si="86"/>
        <v/>
      </c>
      <c r="AS168" s="7" t="str">
        <f t="shared" si="86"/>
        <v/>
      </c>
      <c r="AT168" s="7" t="str">
        <f t="shared" si="86"/>
        <v/>
      </c>
      <c r="AU168" s="7" t="str">
        <f t="shared" si="86"/>
        <v/>
      </c>
      <c r="AV168" s="7" t="str">
        <f t="shared" si="85"/>
        <v/>
      </c>
      <c r="AW168" s="7" t="str">
        <f t="shared" si="85"/>
        <v/>
      </c>
      <c r="AX168" s="7" t="str">
        <f t="shared" si="85"/>
        <v/>
      </c>
      <c r="AY168" s="7" t="str">
        <f t="shared" si="85"/>
        <v/>
      </c>
      <c r="AZ168" s="7" t="str">
        <f t="shared" si="85"/>
        <v/>
      </c>
      <c r="BA168" s="7" t="str">
        <f t="shared" si="85"/>
        <v/>
      </c>
      <c r="BB168" s="7" t="str">
        <f t="shared" si="85"/>
        <v/>
      </c>
      <c r="BC168" s="7" t="str">
        <f t="shared" si="85"/>
        <v/>
      </c>
      <c r="BD168" s="7" t="str">
        <f t="shared" si="85"/>
        <v/>
      </c>
      <c r="BE168">
        <f t="shared" si="72"/>
        <v>4</v>
      </c>
    </row>
    <row r="169" spans="1:57" ht="15.75" x14ac:dyDescent="0.25">
      <c r="A169" s="2">
        <f t="shared" si="67"/>
        <v>63</v>
      </c>
      <c r="B169" s="2">
        <f t="shared" si="73"/>
        <v>51</v>
      </c>
      <c r="C169" s="2"/>
      <c r="D169" s="2"/>
      <c r="E169" s="2">
        <f t="shared" si="74"/>
        <v>163</v>
      </c>
      <c r="F169" s="1">
        <v>59641</v>
      </c>
      <c r="G169" s="2">
        <f t="shared" si="70"/>
        <v>51</v>
      </c>
      <c r="H169" s="17">
        <f t="shared" si="71"/>
        <v>105</v>
      </c>
      <c r="I169" t="str">
        <f t="shared" si="59"/>
        <v/>
      </c>
      <c r="J169" t="str">
        <f t="shared" si="78"/>
        <v/>
      </c>
      <c r="K169">
        <f t="shared" si="79"/>
        <v>51</v>
      </c>
      <c r="L169" t="str">
        <f t="shared" si="80"/>
        <v/>
      </c>
      <c r="M169" t="str">
        <f t="shared" si="81"/>
        <v/>
      </c>
      <c r="N169" t="str">
        <f t="shared" si="82"/>
        <v/>
      </c>
      <c r="O169" t="str">
        <f t="shared" si="83"/>
        <v/>
      </c>
      <c r="P169" t="str">
        <f t="shared" si="84"/>
        <v/>
      </c>
      <c r="R169" s="14">
        <f t="shared" si="58"/>
        <v>106</v>
      </c>
      <c r="W169" s="7" t="str">
        <f t="shared" si="56"/>
        <v/>
      </c>
      <c r="X169" s="7" t="str">
        <f t="shared" si="75"/>
        <v/>
      </c>
      <c r="Y169" s="7" t="str">
        <f t="shared" si="75"/>
        <v/>
      </c>
      <c r="Z169" s="7" t="str">
        <f t="shared" si="75"/>
        <v/>
      </c>
      <c r="AA169" s="7" t="str">
        <f t="shared" si="75"/>
        <v/>
      </c>
      <c r="AB169" s="7" t="str">
        <f t="shared" si="75"/>
        <v/>
      </c>
      <c r="AC169" s="7" t="str">
        <f t="shared" si="75"/>
        <v/>
      </c>
      <c r="AD169" s="7" t="str">
        <f t="shared" si="75"/>
        <v/>
      </c>
      <c r="AE169" s="7" t="str">
        <f t="shared" si="75"/>
        <v/>
      </c>
      <c r="AF169" s="7" t="str">
        <f t="shared" si="86"/>
        <v/>
      </c>
      <c r="AG169" s="7" t="str">
        <f t="shared" si="86"/>
        <v/>
      </c>
      <c r="AH169" s="7" t="str">
        <f t="shared" si="86"/>
        <v/>
      </c>
      <c r="AI169" s="7" t="str">
        <f t="shared" si="86"/>
        <v/>
      </c>
      <c r="AJ169" s="7" t="str">
        <f t="shared" si="86"/>
        <v/>
      </c>
      <c r="AK169" s="7" t="str">
        <f t="shared" si="86"/>
        <v/>
      </c>
      <c r="AL169" s="7" t="str">
        <f t="shared" si="86"/>
        <v/>
      </c>
      <c r="AM169" s="7" t="str">
        <f t="shared" si="86"/>
        <v/>
      </c>
      <c r="AN169" s="7" t="str">
        <f t="shared" si="86"/>
        <v/>
      </c>
      <c r="AO169" s="7" t="str">
        <f t="shared" si="86"/>
        <v/>
      </c>
      <c r="AP169" s="7" t="str">
        <f t="shared" si="86"/>
        <v/>
      </c>
      <c r="AQ169" s="7" t="str">
        <f t="shared" si="86"/>
        <v/>
      </c>
      <c r="AR169" s="7" t="str">
        <f t="shared" si="86"/>
        <v/>
      </c>
      <c r="AS169" s="7" t="str">
        <f t="shared" si="86"/>
        <v/>
      </c>
      <c r="AT169" s="7" t="str">
        <f t="shared" si="86"/>
        <v>n</v>
      </c>
      <c r="AU169" s="7" t="str">
        <f t="shared" si="86"/>
        <v/>
      </c>
      <c r="AV169" s="7" t="str">
        <f t="shared" si="85"/>
        <v/>
      </c>
      <c r="AW169" s="7" t="str">
        <f t="shared" si="85"/>
        <v/>
      </c>
      <c r="AX169" s="7" t="str">
        <f t="shared" si="85"/>
        <v/>
      </c>
      <c r="AY169" s="7" t="str">
        <f t="shared" si="85"/>
        <v/>
      </c>
      <c r="AZ169" s="7" t="str">
        <f t="shared" si="85"/>
        <v/>
      </c>
      <c r="BA169" s="7" t="str">
        <f t="shared" si="85"/>
        <v/>
      </c>
      <c r="BB169" s="7" t="str">
        <f t="shared" si="85"/>
        <v/>
      </c>
      <c r="BC169" s="7" t="str">
        <f t="shared" si="85"/>
        <v/>
      </c>
      <c r="BD169" s="7" t="str">
        <f t="shared" si="85"/>
        <v/>
      </c>
      <c r="BE169">
        <f t="shared" si="72"/>
        <v>24</v>
      </c>
    </row>
    <row r="170" spans="1:57" ht="15.75" x14ac:dyDescent="0.25">
      <c r="A170" s="2">
        <f t="shared" si="67"/>
        <v>64</v>
      </c>
      <c r="B170" s="2">
        <f t="shared" si="73"/>
        <v>51</v>
      </c>
      <c r="C170" s="2"/>
      <c r="D170" s="2"/>
      <c r="E170" s="2">
        <f t="shared" si="74"/>
        <v>164</v>
      </c>
      <c r="F170" s="1">
        <v>59998</v>
      </c>
      <c r="G170" s="2">
        <f t="shared" si="70"/>
        <v>51</v>
      </c>
      <c r="H170" s="17">
        <f t="shared" si="71"/>
        <v>97</v>
      </c>
      <c r="I170" t="str">
        <f t="shared" si="59"/>
        <v/>
      </c>
      <c r="J170" t="str">
        <f t="shared" si="78"/>
        <v/>
      </c>
      <c r="K170">
        <f t="shared" si="79"/>
        <v>51</v>
      </c>
      <c r="L170" t="str">
        <f t="shared" si="80"/>
        <v/>
      </c>
      <c r="M170" t="str">
        <f t="shared" si="81"/>
        <v/>
      </c>
      <c r="N170" t="str">
        <f t="shared" si="82"/>
        <v/>
      </c>
      <c r="O170" t="str">
        <f t="shared" si="83"/>
        <v/>
      </c>
      <c r="P170" t="str">
        <f t="shared" si="84"/>
        <v/>
      </c>
      <c r="R170" s="14">
        <f t="shared" si="58"/>
        <v>97</v>
      </c>
      <c r="W170" s="7" t="str">
        <f t="shared" si="56"/>
        <v/>
      </c>
      <c r="X170" s="7" t="str">
        <f t="shared" si="75"/>
        <v/>
      </c>
      <c r="Y170" s="7" t="str">
        <f t="shared" si="75"/>
        <v/>
      </c>
      <c r="Z170" s="7" t="str">
        <f t="shared" si="75"/>
        <v/>
      </c>
      <c r="AA170" s="7" t="str">
        <f t="shared" si="75"/>
        <v/>
      </c>
      <c r="AB170" s="7" t="str">
        <f t="shared" si="75"/>
        <v/>
      </c>
      <c r="AC170" s="7" t="str">
        <f t="shared" si="75"/>
        <v/>
      </c>
      <c r="AD170" s="7" t="str">
        <f t="shared" si="75"/>
        <v/>
      </c>
      <c r="AE170" s="7" t="str">
        <f t="shared" si="75"/>
        <v/>
      </c>
      <c r="AF170" s="7" t="str">
        <f t="shared" si="86"/>
        <v/>
      </c>
      <c r="AG170" s="7" t="str">
        <f t="shared" si="86"/>
        <v/>
      </c>
      <c r="AH170" s="7" t="str">
        <f t="shared" si="86"/>
        <v/>
      </c>
      <c r="AI170" s="7" t="str">
        <f t="shared" si="86"/>
        <v/>
      </c>
      <c r="AJ170" s="7" t="str">
        <f t="shared" si="86"/>
        <v/>
      </c>
      <c r="AK170" s="7" t="str">
        <f t="shared" si="86"/>
        <v>n</v>
      </c>
      <c r="AL170" s="7" t="str">
        <f t="shared" si="86"/>
        <v/>
      </c>
      <c r="AM170" s="7" t="str">
        <f t="shared" si="86"/>
        <v/>
      </c>
      <c r="AN170" s="7" t="str">
        <f t="shared" si="86"/>
        <v/>
      </c>
      <c r="AO170" s="7" t="str">
        <f t="shared" si="86"/>
        <v/>
      </c>
      <c r="AP170" s="7" t="str">
        <f t="shared" si="86"/>
        <v/>
      </c>
      <c r="AQ170" s="7" t="str">
        <f t="shared" si="86"/>
        <v/>
      </c>
      <c r="AR170" s="7" t="str">
        <f t="shared" si="86"/>
        <v/>
      </c>
      <c r="AS170" s="7" t="str">
        <f t="shared" si="86"/>
        <v/>
      </c>
      <c r="AT170" s="7" t="str">
        <f t="shared" si="86"/>
        <v/>
      </c>
      <c r="AU170" s="7" t="str">
        <f t="shared" si="86"/>
        <v/>
      </c>
      <c r="AV170" s="7" t="str">
        <f t="shared" si="85"/>
        <v/>
      </c>
      <c r="AW170" s="7" t="str">
        <f t="shared" si="85"/>
        <v/>
      </c>
      <c r="AX170" s="7" t="str">
        <f t="shared" si="85"/>
        <v/>
      </c>
      <c r="AY170" s="7" t="str">
        <f t="shared" si="85"/>
        <v/>
      </c>
      <c r="AZ170" s="7" t="str">
        <f t="shared" si="85"/>
        <v/>
      </c>
      <c r="BA170" s="7" t="str">
        <f t="shared" si="85"/>
        <v/>
      </c>
      <c r="BB170" s="7" t="str">
        <f t="shared" si="85"/>
        <v/>
      </c>
      <c r="BC170" s="7" t="str">
        <f t="shared" si="85"/>
        <v/>
      </c>
      <c r="BD170" s="7" t="str">
        <f t="shared" si="85"/>
        <v/>
      </c>
      <c r="BE170">
        <f t="shared" si="72"/>
        <v>15</v>
      </c>
    </row>
    <row r="171" spans="1:57" ht="15.75" x14ac:dyDescent="0.25">
      <c r="A171" s="2">
        <f t="shared" ref="A171:A234" si="87">YEAR(F171)-2000</f>
        <v>65</v>
      </c>
      <c r="B171" s="2">
        <f t="shared" si="73"/>
        <v>54</v>
      </c>
      <c r="C171" s="2"/>
      <c r="D171" s="2"/>
      <c r="E171" s="2">
        <f t="shared" si="74"/>
        <v>165</v>
      </c>
      <c r="F171" s="1">
        <v>60355</v>
      </c>
      <c r="G171" s="2">
        <f t="shared" si="70"/>
        <v>54</v>
      </c>
      <c r="H171" s="17">
        <f t="shared" si="71"/>
        <v>88</v>
      </c>
      <c r="I171" t="str">
        <f t="shared" si="59"/>
        <v/>
      </c>
      <c r="J171" t="str">
        <f t="shared" si="78"/>
        <v/>
      </c>
      <c r="K171" t="str">
        <f t="shared" si="79"/>
        <v/>
      </c>
      <c r="L171" t="str">
        <f t="shared" si="80"/>
        <v/>
      </c>
      <c r="M171" t="str">
        <f t="shared" si="81"/>
        <v/>
      </c>
      <c r="N171">
        <f t="shared" si="82"/>
        <v>54</v>
      </c>
      <c r="O171" t="str">
        <f t="shared" si="83"/>
        <v/>
      </c>
      <c r="P171" t="str">
        <f t="shared" si="84"/>
        <v/>
      </c>
      <c r="R171" s="14">
        <f t="shared" si="58"/>
        <v>89</v>
      </c>
      <c r="W171" s="7" t="str">
        <f t="shared" si="56"/>
        <v/>
      </c>
      <c r="X171" s="7" t="str">
        <f t="shared" si="75"/>
        <v/>
      </c>
      <c r="Y171" s="7" t="str">
        <f t="shared" si="75"/>
        <v/>
      </c>
      <c r="Z171" s="7" t="str">
        <f t="shared" si="75"/>
        <v/>
      </c>
      <c r="AA171" s="7" t="str">
        <f t="shared" si="75"/>
        <v/>
      </c>
      <c r="AB171" s="7" t="str">
        <f t="shared" si="75"/>
        <v/>
      </c>
      <c r="AC171" s="7" t="str">
        <f t="shared" si="75"/>
        <v>n</v>
      </c>
      <c r="AD171" s="7" t="str">
        <f t="shared" si="75"/>
        <v/>
      </c>
      <c r="AE171" s="7" t="str">
        <f t="shared" si="75"/>
        <v/>
      </c>
      <c r="AF171" s="7" t="str">
        <f t="shared" si="86"/>
        <v/>
      </c>
      <c r="AG171" s="7" t="str">
        <f t="shared" si="86"/>
        <v/>
      </c>
      <c r="AH171" s="7" t="str">
        <f t="shared" si="86"/>
        <v/>
      </c>
      <c r="AI171" s="7" t="str">
        <f t="shared" si="86"/>
        <v/>
      </c>
      <c r="AJ171" s="7" t="str">
        <f t="shared" si="86"/>
        <v/>
      </c>
      <c r="AK171" s="7" t="str">
        <f t="shared" si="86"/>
        <v/>
      </c>
      <c r="AL171" s="7" t="str">
        <f t="shared" si="86"/>
        <v/>
      </c>
      <c r="AM171" s="7" t="str">
        <f t="shared" si="86"/>
        <v/>
      </c>
      <c r="AN171" s="7" t="str">
        <f t="shared" si="86"/>
        <v/>
      </c>
      <c r="AO171" s="7" t="str">
        <f t="shared" si="86"/>
        <v/>
      </c>
      <c r="AP171" s="7" t="str">
        <f t="shared" si="86"/>
        <v/>
      </c>
      <c r="AQ171" s="7" t="str">
        <f t="shared" si="86"/>
        <v/>
      </c>
      <c r="AR171" s="7" t="str">
        <f t="shared" si="86"/>
        <v/>
      </c>
      <c r="AS171" s="7" t="str">
        <f t="shared" si="86"/>
        <v/>
      </c>
      <c r="AT171" s="7" t="str">
        <f t="shared" si="86"/>
        <v/>
      </c>
      <c r="AU171" s="7" t="str">
        <f t="shared" si="86"/>
        <v/>
      </c>
      <c r="AV171" s="7" t="str">
        <f t="shared" si="85"/>
        <v/>
      </c>
      <c r="AW171" s="7" t="str">
        <f t="shared" si="85"/>
        <v/>
      </c>
      <c r="AX171" s="7" t="str">
        <f t="shared" si="85"/>
        <v/>
      </c>
      <c r="AY171" s="7" t="str">
        <f t="shared" si="85"/>
        <v/>
      </c>
      <c r="AZ171" s="7" t="str">
        <f t="shared" si="85"/>
        <v/>
      </c>
      <c r="BA171" s="7" t="str">
        <f t="shared" si="85"/>
        <v/>
      </c>
      <c r="BB171" s="7" t="str">
        <f t="shared" si="85"/>
        <v/>
      </c>
      <c r="BC171" s="7" t="str">
        <f t="shared" si="85"/>
        <v/>
      </c>
      <c r="BD171" s="7" t="str">
        <f t="shared" si="85"/>
        <v/>
      </c>
      <c r="BE171">
        <f t="shared" si="72"/>
        <v>7</v>
      </c>
    </row>
    <row r="172" spans="1:57" ht="15.75" x14ac:dyDescent="0.25">
      <c r="A172" s="2">
        <f t="shared" si="87"/>
        <v>66</v>
      </c>
      <c r="B172" s="2">
        <f t="shared" si="73"/>
        <v>51</v>
      </c>
      <c r="C172" s="2"/>
      <c r="D172" s="2"/>
      <c r="E172" s="2">
        <f t="shared" si="74"/>
        <v>166</v>
      </c>
      <c r="F172" s="1">
        <v>60733</v>
      </c>
      <c r="G172" s="2">
        <f t="shared" si="70"/>
        <v>51</v>
      </c>
      <c r="H172" s="17">
        <f t="shared" si="71"/>
        <v>101</v>
      </c>
      <c r="I172" t="str">
        <f t="shared" si="59"/>
        <v/>
      </c>
      <c r="J172" t="str">
        <f t="shared" si="78"/>
        <v/>
      </c>
      <c r="K172">
        <f t="shared" si="79"/>
        <v>51</v>
      </c>
      <c r="L172" t="str">
        <f t="shared" si="80"/>
        <v/>
      </c>
      <c r="M172" t="str">
        <f t="shared" si="81"/>
        <v/>
      </c>
      <c r="N172" t="str">
        <f t="shared" si="82"/>
        <v/>
      </c>
      <c r="O172" t="str">
        <f t="shared" si="83"/>
        <v/>
      </c>
      <c r="P172" t="str">
        <f t="shared" si="84"/>
        <v/>
      </c>
      <c r="R172" s="14">
        <f t="shared" si="58"/>
        <v>102</v>
      </c>
      <c r="W172" s="7" t="str">
        <f t="shared" si="56"/>
        <v/>
      </c>
      <c r="X172" s="7" t="str">
        <f t="shared" si="75"/>
        <v/>
      </c>
      <c r="Y172" s="7" t="str">
        <f t="shared" si="75"/>
        <v/>
      </c>
      <c r="Z172" s="7" t="str">
        <f t="shared" si="75"/>
        <v/>
      </c>
      <c r="AA172" s="7" t="str">
        <f t="shared" si="75"/>
        <v/>
      </c>
      <c r="AB172" s="7" t="str">
        <f t="shared" si="75"/>
        <v/>
      </c>
      <c r="AC172" s="7" t="str">
        <f t="shared" si="75"/>
        <v/>
      </c>
      <c r="AD172" s="7" t="str">
        <f t="shared" si="75"/>
        <v/>
      </c>
      <c r="AE172" s="7" t="str">
        <f t="shared" si="75"/>
        <v/>
      </c>
      <c r="AF172" s="7" t="str">
        <f t="shared" si="86"/>
        <v/>
      </c>
      <c r="AG172" s="7" t="str">
        <f t="shared" si="86"/>
        <v/>
      </c>
      <c r="AH172" s="7" t="str">
        <f t="shared" si="86"/>
        <v/>
      </c>
      <c r="AI172" s="7" t="str">
        <f t="shared" si="86"/>
        <v/>
      </c>
      <c r="AJ172" s="7" t="str">
        <f t="shared" si="86"/>
        <v/>
      </c>
      <c r="AK172" s="7" t="str">
        <f t="shared" si="86"/>
        <v/>
      </c>
      <c r="AL172" s="7" t="str">
        <f t="shared" si="86"/>
        <v/>
      </c>
      <c r="AM172" s="7" t="str">
        <f t="shared" si="86"/>
        <v/>
      </c>
      <c r="AN172" s="7" t="str">
        <f t="shared" si="86"/>
        <v/>
      </c>
      <c r="AO172" s="7" t="str">
        <f t="shared" si="86"/>
        <v/>
      </c>
      <c r="AP172" s="7" t="str">
        <f t="shared" si="86"/>
        <v>n</v>
      </c>
      <c r="AQ172" s="7" t="str">
        <f t="shared" si="86"/>
        <v/>
      </c>
      <c r="AR172" s="7" t="str">
        <f t="shared" si="86"/>
        <v/>
      </c>
      <c r="AS172" s="7" t="str">
        <f t="shared" si="86"/>
        <v/>
      </c>
      <c r="AT172" s="7" t="str">
        <f t="shared" si="86"/>
        <v/>
      </c>
      <c r="AU172" s="7" t="str">
        <f t="shared" si="86"/>
        <v/>
      </c>
      <c r="AV172" s="7" t="str">
        <f t="shared" si="85"/>
        <v/>
      </c>
      <c r="AW172" s="7" t="str">
        <f t="shared" si="85"/>
        <v/>
      </c>
      <c r="AX172" s="7" t="str">
        <f t="shared" si="85"/>
        <v/>
      </c>
      <c r="AY172" s="7" t="str">
        <f t="shared" si="85"/>
        <v/>
      </c>
      <c r="AZ172" s="7" t="str">
        <f t="shared" si="85"/>
        <v/>
      </c>
      <c r="BA172" s="7" t="str">
        <f t="shared" si="85"/>
        <v/>
      </c>
      <c r="BB172" s="7" t="str">
        <f t="shared" si="85"/>
        <v/>
      </c>
      <c r="BC172" s="7" t="str">
        <f t="shared" si="85"/>
        <v/>
      </c>
      <c r="BD172" s="7" t="str">
        <f t="shared" si="85"/>
        <v/>
      </c>
      <c r="BE172">
        <f t="shared" si="72"/>
        <v>20</v>
      </c>
    </row>
    <row r="173" spans="1:57" ht="15.75" x14ac:dyDescent="0.25">
      <c r="A173" s="2">
        <f t="shared" si="87"/>
        <v>67</v>
      </c>
      <c r="B173" s="2">
        <f t="shared" si="73"/>
        <v>55</v>
      </c>
      <c r="C173" s="2"/>
      <c r="D173" s="2"/>
      <c r="E173" s="2">
        <f t="shared" si="74"/>
        <v>167</v>
      </c>
      <c r="F173" s="1">
        <v>61090</v>
      </c>
      <c r="G173" s="2">
        <f t="shared" si="70"/>
        <v>55</v>
      </c>
      <c r="H173" s="17">
        <f t="shared" si="71"/>
        <v>93</v>
      </c>
      <c r="I173" t="str">
        <f t="shared" si="59"/>
        <v/>
      </c>
      <c r="J173" t="str">
        <f t="shared" si="78"/>
        <v/>
      </c>
      <c r="K173" t="str">
        <f t="shared" si="79"/>
        <v/>
      </c>
      <c r="L173" t="str">
        <f t="shared" si="80"/>
        <v/>
      </c>
      <c r="M173" t="str">
        <f t="shared" si="81"/>
        <v/>
      </c>
      <c r="N173" t="str">
        <f t="shared" si="82"/>
        <v/>
      </c>
      <c r="O173">
        <f t="shared" si="83"/>
        <v>55</v>
      </c>
      <c r="P173" t="str">
        <f t="shared" si="84"/>
        <v/>
      </c>
      <c r="R173" s="14">
        <f t="shared" si="58"/>
        <v>94</v>
      </c>
      <c r="W173" s="7" t="str">
        <f t="shared" si="56"/>
        <v/>
      </c>
      <c r="X173" s="7" t="str">
        <f t="shared" si="75"/>
        <v/>
      </c>
      <c r="Y173" s="7" t="str">
        <f t="shared" si="75"/>
        <v/>
      </c>
      <c r="Z173" s="7" t="str">
        <f t="shared" si="75"/>
        <v/>
      </c>
      <c r="AA173" s="7" t="str">
        <f t="shared" si="75"/>
        <v/>
      </c>
      <c r="AB173" s="7" t="str">
        <f t="shared" si="75"/>
        <v/>
      </c>
      <c r="AC173" s="7" t="str">
        <f t="shared" si="75"/>
        <v/>
      </c>
      <c r="AD173" s="7" t="str">
        <f t="shared" si="75"/>
        <v/>
      </c>
      <c r="AE173" s="7" t="str">
        <f t="shared" si="75"/>
        <v/>
      </c>
      <c r="AF173" s="7" t="str">
        <f t="shared" si="86"/>
        <v/>
      </c>
      <c r="AG173" s="7" t="str">
        <f t="shared" si="86"/>
        <v/>
      </c>
      <c r="AH173" s="7" t="str">
        <f t="shared" si="86"/>
        <v>n</v>
      </c>
      <c r="AI173" s="7" t="str">
        <f t="shared" si="86"/>
        <v/>
      </c>
      <c r="AJ173" s="7" t="str">
        <f t="shared" si="86"/>
        <v/>
      </c>
      <c r="AK173" s="7" t="str">
        <f t="shared" si="86"/>
        <v/>
      </c>
      <c r="AL173" s="7" t="str">
        <f t="shared" si="86"/>
        <v/>
      </c>
      <c r="AM173" s="7" t="str">
        <f t="shared" si="86"/>
        <v/>
      </c>
      <c r="AN173" s="7" t="str">
        <f t="shared" si="86"/>
        <v/>
      </c>
      <c r="AO173" s="7" t="str">
        <f t="shared" si="86"/>
        <v/>
      </c>
      <c r="AP173" s="7" t="str">
        <f t="shared" si="86"/>
        <v/>
      </c>
      <c r="AQ173" s="7" t="str">
        <f t="shared" si="86"/>
        <v/>
      </c>
      <c r="AR173" s="7" t="str">
        <f t="shared" si="86"/>
        <v/>
      </c>
      <c r="AS173" s="7" t="str">
        <f t="shared" si="86"/>
        <v/>
      </c>
      <c r="AT173" s="7" t="str">
        <f t="shared" si="86"/>
        <v/>
      </c>
      <c r="AU173" s="7" t="str">
        <f t="shared" si="86"/>
        <v/>
      </c>
      <c r="AV173" s="7" t="str">
        <f t="shared" si="85"/>
        <v/>
      </c>
      <c r="AW173" s="7" t="str">
        <f t="shared" si="85"/>
        <v/>
      </c>
      <c r="AX173" s="7" t="str">
        <f t="shared" si="85"/>
        <v/>
      </c>
      <c r="AY173" s="7" t="str">
        <f t="shared" si="85"/>
        <v/>
      </c>
      <c r="AZ173" s="7" t="str">
        <f t="shared" si="85"/>
        <v/>
      </c>
      <c r="BA173" s="7" t="str">
        <f t="shared" si="85"/>
        <v/>
      </c>
      <c r="BB173" s="7" t="str">
        <f t="shared" si="85"/>
        <v/>
      </c>
      <c r="BC173" s="7" t="str">
        <f t="shared" si="85"/>
        <v/>
      </c>
      <c r="BD173" s="7" t="str">
        <f t="shared" si="85"/>
        <v/>
      </c>
      <c r="BE173">
        <f t="shared" si="72"/>
        <v>12</v>
      </c>
    </row>
    <row r="174" spans="1:57" ht="15.75" x14ac:dyDescent="0.25">
      <c r="A174" s="2">
        <f t="shared" si="87"/>
        <v>68</v>
      </c>
      <c r="B174" s="2">
        <f t="shared" si="73"/>
        <v>51</v>
      </c>
      <c r="C174" s="2"/>
      <c r="D174" s="2"/>
      <c r="E174" s="2">
        <f t="shared" si="74"/>
        <v>168</v>
      </c>
      <c r="F174" s="1">
        <v>61475</v>
      </c>
      <c r="G174" s="2">
        <f t="shared" si="70"/>
        <v>51</v>
      </c>
      <c r="H174" s="17">
        <f t="shared" si="71"/>
        <v>113</v>
      </c>
      <c r="I174" t="str">
        <f t="shared" si="59"/>
        <v/>
      </c>
      <c r="J174" t="str">
        <f t="shared" si="78"/>
        <v/>
      </c>
      <c r="K174">
        <f t="shared" si="79"/>
        <v>51</v>
      </c>
      <c r="L174" t="str">
        <f t="shared" si="80"/>
        <v/>
      </c>
      <c r="M174" t="str">
        <f t="shared" si="81"/>
        <v/>
      </c>
      <c r="N174" t="str">
        <f t="shared" si="82"/>
        <v/>
      </c>
      <c r="O174" t="str">
        <f t="shared" si="83"/>
        <v/>
      </c>
      <c r="P174" t="str">
        <f t="shared" si="84"/>
        <v/>
      </c>
      <c r="R174" s="14">
        <f t="shared" si="58"/>
        <v>113</v>
      </c>
      <c r="W174" s="7" t="str">
        <f t="shared" si="56"/>
        <v/>
      </c>
      <c r="X174" s="7" t="str">
        <f t="shared" si="75"/>
        <v/>
      </c>
      <c r="Y174" s="7" t="str">
        <f t="shared" si="75"/>
        <v/>
      </c>
      <c r="Z174" s="7" t="str">
        <f t="shared" si="75"/>
        <v/>
      </c>
      <c r="AA174" s="7" t="str">
        <f t="shared" si="75"/>
        <v/>
      </c>
      <c r="AB174" s="7" t="str">
        <f t="shared" si="75"/>
        <v/>
      </c>
      <c r="AC174" s="7" t="str">
        <f t="shared" si="75"/>
        <v/>
      </c>
      <c r="AD174" s="7" t="str">
        <f t="shared" si="75"/>
        <v/>
      </c>
      <c r="AE174" s="7" t="str">
        <f t="shared" si="75"/>
        <v/>
      </c>
      <c r="AF174" s="7" t="str">
        <f t="shared" si="86"/>
        <v/>
      </c>
      <c r="AG174" s="7" t="str">
        <f t="shared" si="86"/>
        <v/>
      </c>
      <c r="AH174" s="7" t="str">
        <f t="shared" si="86"/>
        <v/>
      </c>
      <c r="AI174" s="7" t="str">
        <f t="shared" si="86"/>
        <v/>
      </c>
      <c r="AJ174" s="7" t="str">
        <f t="shared" si="86"/>
        <v/>
      </c>
      <c r="AK174" s="7" t="str">
        <f t="shared" si="86"/>
        <v/>
      </c>
      <c r="AL174" s="7" t="str">
        <f t="shared" si="86"/>
        <v/>
      </c>
      <c r="AM174" s="7" t="str">
        <f t="shared" si="86"/>
        <v/>
      </c>
      <c r="AN174" s="7" t="str">
        <f t="shared" si="86"/>
        <v/>
      </c>
      <c r="AO174" s="7" t="str">
        <f t="shared" si="86"/>
        <v/>
      </c>
      <c r="AP174" s="7" t="str">
        <f t="shared" si="86"/>
        <v/>
      </c>
      <c r="AQ174" s="7" t="str">
        <f t="shared" si="86"/>
        <v/>
      </c>
      <c r="AR174" s="7" t="str">
        <f t="shared" si="86"/>
        <v/>
      </c>
      <c r="AS174" s="7" t="str">
        <f t="shared" si="86"/>
        <v/>
      </c>
      <c r="AT174" s="7" t="str">
        <f t="shared" si="86"/>
        <v/>
      </c>
      <c r="AU174" s="7" t="str">
        <f t="shared" si="86"/>
        <v/>
      </c>
      <c r="AV174" s="7" t="str">
        <f t="shared" si="85"/>
        <v/>
      </c>
      <c r="AW174" s="7" t="str">
        <f t="shared" si="85"/>
        <v/>
      </c>
      <c r="AX174" s="7" t="str">
        <f t="shared" si="85"/>
        <v/>
      </c>
      <c r="AY174" s="7" t="str">
        <f t="shared" si="85"/>
        <v/>
      </c>
      <c r="AZ174" s="7" t="str">
        <f t="shared" si="85"/>
        <v/>
      </c>
      <c r="BA174" s="7" t="str">
        <f t="shared" si="85"/>
        <v>n</v>
      </c>
      <c r="BB174" s="7" t="str">
        <f t="shared" si="85"/>
        <v/>
      </c>
      <c r="BC174" s="7" t="str">
        <f t="shared" si="85"/>
        <v/>
      </c>
      <c r="BD174" s="7" t="str">
        <f t="shared" si="85"/>
        <v/>
      </c>
      <c r="BE174">
        <f t="shared" si="72"/>
        <v>31</v>
      </c>
    </row>
    <row r="175" spans="1:57" ht="15.75" x14ac:dyDescent="0.25">
      <c r="A175" s="2">
        <f t="shared" si="87"/>
        <v>69</v>
      </c>
      <c r="B175" s="2">
        <f t="shared" si="73"/>
        <v>50</v>
      </c>
      <c r="C175" s="2"/>
      <c r="D175" s="2"/>
      <c r="E175" s="2">
        <f t="shared" si="74"/>
        <v>169</v>
      </c>
      <c r="F175" s="1">
        <v>61832</v>
      </c>
      <c r="G175" s="2">
        <f t="shared" si="70"/>
        <v>50</v>
      </c>
      <c r="H175" s="17">
        <f t="shared" si="71"/>
        <v>104</v>
      </c>
      <c r="I175" t="str">
        <f t="shared" si="59"/>
        <v/>
      </c>
      <c r="J175">
        <f t="shared" si="78"/>
        <v>50</v>
      </c>
      <c r="K175" t="str">
        <f t="shared" si="79"/>
        <v/>
      </c>
      <c r="L175" t="str">
        <f t="shared" si="80"/>
        <v/>
      </c>
      <c r="M175" t="str">
        <f t="shared" si="81"/>
        <v/>
      </c>
      <c r="N175" t="str">
        <f t="shared" si="82"/>
        <v/>
      </c>
      <c r="O175" t="str">
        <f t="shared" si="83"/>
        <v/>
      </c>
      <c r="P175" t="str">
        <f t="shared" si="84"/>
        <v/>
      </c>
      <c r="R175" s="14">
        <f t="shared" si="58"/>
        <v>105</v>
      </c>
      <c r="W175" s="7" t="str">
        <f t="shared" si="56"/>
        <v/>
      </c>
      <c r="X175" s="7" t="str">
        <f t="shared" si="75"/>
        <v/>
      </c>
      <c r="Y175" s="7" t="str">
        <f t="shared" si="75"/>
        <v/>
      </c>
      <c r="Z175" s="7" t="str">
        <f t="shared" si="75"/>
        <v/>
      </c>
      <c r="AA175" s="7" t="str">
        <f t="shared" si="75"/>
        <v/>
      </c>
      <c r="AB175" s="7" t="str">
        <f t="shared" si="75"/>
        <v/>
      </c>
      <c r="AC175" s="7" t="str">
        <f t="shared" si="75"/>
        <v/>
      </c>
      <c r="AD175" s="7" t="str">
        <f t="shared" si="75"/>
        <v/>
      </c>
      <c r="AE175" s="7" t="str">
        <f t="shared" si="75"/>
        <v/>
      </c>
      <c r="AF175" s="7" t="str">
        <f t="shared" si="86"/>
        <v/>
      </c>
      <c r="AG175" s="7" t="str">
        <f t="shared" si="86"/>
        <v/>
      </c>
      <c r="AH175" s="7" t="str">
        <f t="shared" si="86"/>
        <v/>
      </c>
      <c r="AI175" s="7" t="str">
        <f t="shared" si="86"/>
        <v/>
      </c>
      <c r="AJ175" s="7" t="str">
        <f t="shared" si="86"/>
        <v/>
      </c>
      <c r="AK175" s="7" t="str">
        <f t="shared" si="86"/>
        <v/>
      </c>
      <c r="AL175" s="7" t="str">
        <f t="shared" si="86"/>
        <v/>
      </c>
      <c r="AM175" s="7" t="str">
        <f t="shared" si="86"/>
        <v/>
      </c>
      <c r="AN175" s="7" t="str">
        <f t="shared" si="86"/>
        <v/>
      </c>
      <c r="AO175" s="7" t="str">
        <f t="shared" si="86"/>
        <v/>
      </c>
      <c r="AP175" s="7" t="str">
        <f t="shared" si="86"/>
        <v/>
      </c>
      <c r="AQ175" s="7" t="str">
        <f t="shared" si="86"/>
        <v/>
      </c>
      <c r="AR175" s="7" t="str">
        <f t="shared" si="86"/>
        <v/>
      </c>
      <c r="AS175" s="7" t="str">
        <f t="shared" si="86"/>
        <v>n</v>
      </c>
      <c r="AT175" s="7" t="str">
        <f t="shared" si="86"/>
        <v/>
      </c>
      <c r="AU175" s="7" t="str">
        <f t="shared" si="86"/>
        <v/>
      </c>
      <c r="AV175" s="7" t="str">
        <f t="shared" si="85"/>
        <v/>
      </c>
      <c r="AW175" s="7" t="str">
        <f t="shared" si="85"/>
        <v/>
      </c>
      <c r="AX175" s="7" t="str">
        <f t="shared" si="85"/>
        <v/>
      </c>
      <c r="AY175" s="7" t="str">
        <f t="shared" si="85"/>
        <v/>
      </c>
      <c r="AZ175" s="7" t="str">
        <f t="shared" si="85"/>
        <v/>
      </c>
      <c r="BA175" s="7" t="str">
        <f t="shared" si="85"/>
        <v/>
      </c>
      <c r="BB175" s="7" t="str">
        <f t="shared" si="85"/>
        <v/>
      </c>
      <c r="BC175" s="7" t="str">
        <f t="shared" si="85"/>
        <v/>
      </c>
      <c r="BD175" s="7" t="str">
        <f t="shared" si="85"/>
        <v/>
      </c>
      <c r="BE175">
        <f t="shared" si="72"/>
        <v>23</v>
      </c>
    </row>
    <row r="176" spans="1:57" ht="15.75" x14ac:dyDescent="0.25">
      <c r="A176" s="2">
        <f t="shared" si="87"/>
        <v>70</v>
      </c>
      <c r="B176" s="2">
        <f t="shared" si="73"/>
        <v>55</v>
      </c>
      <c r="C176" s="2"/>
      <c r="D176" s="2"/>
      <c r="E176" s="2">
        <f t="shared" si="74"/>
        <v>170</v>
      </c>
      <c r="F176" s="1">
        <v>62182</v>
      </c>
      <c r="G176" s="2">
        <f t="shared" si="70"/>
        <v>55</v>
      </c>
      <c r="H176" s="17">
        <f t="shared" si="71"/>
        <v>89</v>
      </c>
      <c r="I176" t="str">
        <f t="shared" si="59"/>
        <v/>
      </c>
      <c r="J176" t="str">
        <f t="shared" si="78"/>
        <v/>
      </c>
      <c r="K176" t="str">
        <f t="shared" si="79"/>
        <v/>
      </c>
      <c r="L176" t="str">
        <f t="shared" si="80"/>
        <v/>
      </c>
      <c r="M176" t="str">
        <f t="shared" si="81"/>
        <v/>
      </c>
      <c r="N176" t="str">
        <f t="shared" si="82"/>
        <v/>
      </c>
      <c r="O176">
        <f t="shared" si="83"/>
        <v>55</v>
      </c>
      <c r="P176" t="str">
        <f t="shared" si="84"/>
        <v/>
      </c>
      <c r="R176" s="14">
        <f t="shared" si="58"/>
        <v>90</v>
      </c>
      <c r="W176" s="7" t="str">
        <f t="shared" si="56"/>
        <v/>
      </c>
      <c r="X176" s="7" t="str">
        <f t="shared" si="75"/>
        <v/>
      </c>
      <c r="Y176" s="7" t="str">
        <f t="shared" ref="X176:AE207" si="88">IF(MONTH($R176)=3,IF(DAY($R176)=Y$5,$W$3,""),"")</f>
        <v/>
      </c>
      <c r="Z176" s="7" t="str">
        <f t="shared" si="88"/>
        <v/>
      </c>
      <c r="AA176" s="7" t="str">
        <f t="shared" si="88"/>
        <v/>
      </c>
      <c r="AB176" s="7" t="str">
        <f t="shared" si="88"/>
        <v/>
      </c>
      <c r="AC176" s="7" t="str">
        <f t="shared" si="88"/>
        <v/>
      </c>
      <c r="AD176" s="7" t="str">
        <f t="shared" si="88"/>
        <v>n</v>
      </c>
      <c r="AE176" s="7" t="str">
        <f t="shared" si="88"/>
        <v/>
      </c>
      <c r="AF176" s="7" t="str">
        <f t="shared" si="86"/>
        <v/>
      </c>
      <c r="AG176" s="7" t="str">
        <f t="shared" si="86"/>
        <v/>
      </c>
      <c r="AH176" s="7" t="str">
        <f t="shared" si="86"/>
        <v/>
      </c>
      <c r="AI176" s="7" t="str">
        <f t="shared" si="86"/>
        <v/>
      </c>
      <c r="AJ176" s="7" t="str">
        <f t="shared" si="86"/>
        <v/>
      </c>
      <c r="AK176" s="7" t="str">
        <f t="shared" si="86"/>
        <v/>
      </c>
      <c r="AL176" s="7" t="str">
        <f t="shared" si="86"/>
        <v/>
      </c>
      <c r="AM176" s="7" t="str">
        <f t="shared" si="86"/>
        <v/>
      </c>
      <c r="AN176" s="7" t="str">
        <f t="shared" si="86"/>
        <v/>
      </c>
      <c r="AO176" s="7" t="str">
        <f t="shared" si="86"/>
        <v/>
      </c>
      <c r="AP176" s="7" t="str">
        <f t="shared" si="86"/>
        <v/>
      </c>
      <c r="AQ176" s="7" t="str">
        <f t="shared" si="86"/>
        <v/>
      </c>
      <c r="AR176" s="7" t="str">
        <f t="shared" si="86"/>
        <v/>
      </c>
      <c r="AS176" s="7" t="str">
        <f t="shared" si="86"/>
        <v/>
      </c>
      <c r="AT176" s="7" t="str">
        <f t="shared" si="86"/>
        <v/>
      </c>
      <c r="AU176" s="7" t="str">
        <f t="shared" ref="AU176:BD191" si="89">IF(MONTH($R176)=4,IF(DAY($R176)=AU$5,$W$3,""),"")</f>
        <v/>
      </c>
      <c r="AV176" s="7" t="str">
        <f t="shared" si="89"/>
        <v/>
      </c>
      <c r="AW176" s="7" t="str">
        <f t="shared" si="89"/>
        <v/>
      </c>
      <c r="AX176" s="7" t="str">
        <f t="shared" si="89"/>
        <v/>
      </c>
      <c r="AY176" s="7" t="str">
        <f t="shared" si="89"/>
        <v/>
      </c>
      <c r="AZ176" s="7" t="str">
        <f t="shared" si="89"/>
        <v/>
      </c>
      <c r="BA176" s="7" t="str">
        <f t="shared" si="89"/>
        <v/>
      </c>
      <c r="BB176" s="7" t="str">
        <f t="shared" si="89"/>
        <v/>
      </c>
      <c r="BC176" s="7" t="str">
        <f t="shared" si="89"/>
        <v/>
      </c>
      <c r="BD176" s="7" t="str">
        <f t="shared" si="89"/>
        <v/>
      </c>
      <c r="BE176">
        <f t="shared" si="72"/>
        <v>8</v>
      </c>
    </row>
    <row r="177" spans="1:57" ht="15.75" x14ac:dyDescent="0.25">
      <c r="A177" s="2">
        <f t="shared" si="87"/>
        <v>71</v>
      </c>
      <c r="B177" s="2">
        <f t="shared" si="73"/>
        <v>51</v>
      </c>
      <c r="C177" s="2"/>
      <c r="D177" s="2"/>
      <c r="E177" s="2">
        <f t="shared" si="74"/>
        <v>171</v>
      </c>
      <c r="F177" s="1">
        <v>62567</v>
      </c>
      <c r="G177" s="2">
        <f t="shared" si="70"/>
        <v>51</v>
      </c>
      <c r="H177" s="17">
        <f t="shared" si="71"/>
        <v>109</v>
      </c>
      <c r="I177" t="str">
        <f t="shared" si="59"/>
        <v/>
      </c>
      <c r="J177" t="str">
        <f t="shared" si="78"/>
        <v/>
      </c>
      <c r="K177">
        <f t="shared" si="79"/>
        <v>51</v>
      </c>
      <c r="L177" t="str">
        <f t="shared" si="80"/>
        <v/>
      </c>
      <c r="M177" t="str">
        <f t="shared" si="81"/>
        <v/>
      </c>
      <c r="N177" t="str">
        <f t="shared" si="82"/>
        <v/>
      </c>
      <c r="O177" t="str">
        <f t="shared" si="83"/>
        <v/>
      </c>
      <c r="P177" t="str">
        <f t="shared" si="84"/>
        <v/>
      </c>
      <c r="R177" s="14">
        <f t="shared" si="58"/>
        <v>110</v>
      </c>
      <c r="W177" s="7" t="str">
        <f t="shared" ref="W177:AE208" si="90">IF(MONTH($R177)=3,IF(DAY($R177)=W$5,$W$3,""),"")</f>
        <v/>
      </c>
      <c r="X177" s="7" t="str">
        <f t="shared" si="88"/>
        <v/>
      </c>
      <c r="Y177" s="7" t="str">
        <f t="shared" si="88"/>
        <v/>
      </c>
      <c r="Z177" s="7" t="str">
        <f t="shared" si="88"/>
        <v/>
      </c>
      <c r="AA177" s="7" t="str">
        <f t="shared" si="88"/>
        <v/>
      </c>
      <c r="AB177" s="7" t="str">
        <f t="shared" si="88"/>
        <v/>
      </c>
      <c r="AC177" s="7" t="str">
        <f t="shared" si="88"/>
        <v/>
      </c>
      <c r="AD177" s="7" t="str">
        <f t="shared" si="88"/>
        <v/>
      </c>
      <c r="AE177" s="7" t="str">
        <f t="shared" si="88"/>
        <v/>
      </c>
      <c r="AF177" s="7" t="str">
        <f t="shared" ref="AF177:AU192" si="91">IF(MONTH($R177)=4,IF(DAY($R177)=AF$5,$W$3,""),"")</f>
        <v/>
      </c>
      <c r="AG177" s="7" t="str">
        <f t="shared" si="91"/>
        <v/>
      </c>
      <c r="AH177" s="7" t="str">
        <f t="shared" si="91"/>
        <v/>
      </c>
      <c r="AI177" s="7" t="str">
        <f t="shared" si="91"/>
        <v/>
      </c>
      <c r="AJ177" s="7" t="str">
        <f t="shared" si="91"/>
        <v/>
      </c>
      <c r="AK177" s="7" t="str">
        <f t="shared" si="91"/>
        <v/>
      </c>
      <c r="AL177" s="7" t="str">
        <f t="shared" si="91"/>
        <v/>
      </c>
      <c r="AM177" s="7" t="str">
        <f t="shared" si="91"/>
        <v/>
      </c>
      <c r="AN177" s="7" t="str">
        <f t="shared" si="91"/>
        <v/>
      </c>
      <c r="AO177" s="7" t="str">
        <f t="shared" si="91"/>
        <v/>
      </c>
      <c r="AP177" s="7" t="str">
        <f t="shared" si="91"/>
        <v/>
      </c>
      <c r="AQ177" s="7" t="str">
        <f t="shared" si="91"/>
        <v/>
      </c>
      <c r="AR177" s="7" t="str">
        <f t="shared" si="91"/>
        <v/>
      </c>
      <c r="AS177" s="7" t="str">
        <f t="shared" si="91"/>
        <v/>
      </c>
      <c r="AT177" s="7" t="str">
        <f t="shared" si="91"/>
        <v/>
      </c>
      <c r="AU177" s="7" t="str">
        <f t="shared" si="91"/>
        <v/>
      </c>
      <c r="AV177" s="7" t="str">
        <f t="shared" si="89"/>
        <v/>
      </c>
      <c r="AW177" s="7" t="str">
        <f t="shared" si="89"/>
        <v/>
      </c>
      <c r="AX177" s="7" t="str">
        <f t="shared" si="89"/>
        <v>n</v>
      </c>
      <c r="AY177" s="7" t="str">
        <f t="shared" si="89"/>
        <v/>
      </c>
      <c r="AZ177" s="7" t="str">
        <f t="shared" si="89"/>
        <v/>
      </c>
      <c r="BA177" s="7" t="str">
        <f t="shared" si="89"/>
        <v/>
      </c>
      <c r="BB177" s="7" t="str">
        <f t="shared" si="89"/>
        <v/>
      </c>
      <c r="BC177" s="7" t="str">
        <f t="shared" si="89"/>
        <v/>
      </c>
      <c r="BD177" s="7" t="str">
        <f t="shared" si="89"/>
        <v/>
      </c>
      <c r="BE177">
        <f t="shared" si="72"/>
        <v>28</v>
      </c>
    </row>
    <row r="178" spans="1:57" ht="15.75" x14ac:dyDescent="0.25">
      <c r="A178" s="2">
        <f t="shared" si="87"/>
        <v>72</v>
      </c>
      <c r="B178" s="2">
        <f t="shared" si="73"/>
        <v>50</v>
      </c>
      <c r="C178" s="2"/>
      <c r="D178" s="2"/>
      <c r="E178" s="2">
        <f t="shared" si="74"/>
        <v>172</v>
      </c>
      <c r="F178" s="1">
        <v>62924</v>
      </c>
      <c r="G178" s="2">
        <f t="shared" si="70"/>
        <v>50</v>
      </c>
      <c r="H178" s="17">
        <f t="shared" si="71"/>
        <v>101</v>
      </c>
      <c r="I178" t="str">
        <f t="shared" si="59"/>
        <v/>
      </c>
      <c r="J178">
        <f t="shared" si="78"/>
        <v>50</v>
      </c>
      <c r="K178" t="str">
        <f t="shared" si="79"/>
        <v/>
      </c>
      <c r="L178" t="str">
        <f t="shared" si="80"/>
        <v/>
      </c>
      <c r="M178" t="str">
        <f t="shared" si="81"/>
        <v/>
      </c>
      <c r="N178" t="str">
        <f t="shared" si="82"/>
        <v/>
      </c>
      <c r="O178" t="str">
        <f t="shared" si="83"/>
        <v/>
      </c>
      <c r="P178" t="str">
        <f t="shared" si="84"/>
        <v/>
      </c>
      <c r="R178" s="14">
        <f t="shared" si="58"/>
        <v>101</v>
      </c>
      <c r="W178" s="7" t="str">
        <f t="shared" si="90"/>
        <v/>
      </c>
      <c r="X178" s="7" t="str">
        <f t="shared" si="88"/>
        <v/>
      </c>
      <c r="Y178" s="7" t="str">
        <f t="shared" si="88"/>
        <v/>
      </c>
      <c r="Z178" s="7" t="str">
        <f t="shared" si="88"/>
        <v/>
      </c>
      <c r="AA178" s="7" t="str">
        <f t="shared" si="88"/>
        <v/>
      </c>
      <c r="AB178" s="7" t="str">
        <f t="shared" si="88"/>
        <v/>
      </c>
      <c r="AC178" s="7" t="str">
        <f t="shared" si="88"/>
        <v/>
      </c>
      <c r="AD178" s="7" t="str">
        <f t="shared" si="88"/>
        <v/>
      </c>
      <c r="AE178" s="7" t="str">
        <f t="shared" si="88"/>
        <v/>
      </c>
      <c r="AF178" s="7" t="str">
        <f t="shared" si="91"/>
        <v/>
      </c>
      <c r="AG178" s="7" t="str">
        <f t="shared" si="91"/>
        <v/>
      </c>
      <c r="AH178" s="7" t="str">
        <f t="shared" si="91"/>
        <v/>
      </c>
      <c r="AI178" s="7" t="str">
        <f t="shared" si="91"/>
        <v/>
      </c>
      <c r="AJ178" s="7" t="str">
        <f t="shared" si="91"/>
        <v/>
      </c>
      <c r="AK178" s="7" t="str">
        <f t="shared" si="91"/>
        <v/>
      </c>
      <c r="AL178" s="7" t="str">
        <f t="shared" si="91"/>
        <v/>
      </c>
      <c r="AM178" s="7" t="str">
        <f t="shared" si="91"/>
        <v/>
      </c>
      <c r="AN178" s="7" t="str">
        <f t="shared" si="91"/>
        <v/>
      </c>
      <c r="AO178" s="7" t="str">
        <f t="shared" si="91"/>
        <v>n</v>
      </c>
      <c r="AP178" s="7" t="str">
        <f t="shared" si="91"/>
        <v/>
      </c>
      <c r="AQ178" s="7" t="str">
        <f t="shared" si="91"/>
        <v/>
      </c>
      <c r="AR178" s="7" t="str">
        <f t="shared" si="91"/>
        <v/>
      </c>
      <c r="AS178" s="7" t="str">
        <f t="shared" si="91"/>
        <v/>
      </c>
      <c r="AT178" s="7" t="str">
        <f t="shared" si="91"/>
        <v/>
      </c>
      <c r="AU178" s="7" t="str">
        <f t="shared" si="91"/>
        <v/>
      </c>
      <c r="AV178" s="7" t="str">
        <f t="shared" si="89"/>
        <v/>
      </c>
      <c r="AW178" s="7" t="str">
        <f t="shared" si="89"/>
        <v/>
      </c>
      <c r="AX178" s="7" t="str">
        <f t="shared" si="89"/>
        <v/>
      </c>
      <c r="AY178" s="7" t="str">
        <f t="shared" si="89"/>
        <v/>
      </c>
      <c r="AZ178" s="7" t="str">
        <f t="shared" si="89"/>
        <v/>
      </c>
      <c r="BA178" s="7" t="str">
        <f t="shared" si="89"/>
        <v/>
      </c>
      <c r="BB178" s="7" t="str">
        <f t="shared" si="89"/>
        <v/>
      </c>
      <c r="BC178" s="7" t="str">
        <f t="shared" si="89"/>
        <v/>
      </c>
      <c r="BD178" s="7" t="str">
        <f t="shared" si="89"/>
        <v/>
      </c>
      <c r="BE178">
        <f t="shared" si="72"/>
        <v>19</v>
      </c>
    </row>
    <row r="179" spans="1:57" ht="15.75" x14ac:dyDescent="0.25">
      <c r="A179" s="2">
        <f t="shared" si="87"/>
        <v>73</v>
      </c>
      <c r="B179" s="2">
        <f t="shared" si="73"/>
        <v>55</v>
      </c>
      <c r="C179" s="2"/>
      <c r="D179" s="2"/>
      <c r="E179" s="2">
        <f t="shared" si="74"/>
        <v>173</v>
      </c>
      <c r="F179" s="1">
        <v>63274</v>
      </c>
      <c r="G179" s="2">
        <f t="shared" si="70"/>
        <v>55</v>
      </c>
      <c r="H179" s="17">
        <f t="shared" si="71"/>
        <v>85</v>
      </c>
      <c r="I179" t="str">
        <f t="shared" si="59"/>
        <v/>
      </c>
      <c r="J179" t="str">
        <f t="shared" si="78"/>
        <v/>
      </c>
      <c r="K179" t="str">
        <f t="shared" si="79"/>
        <v/>
      </c>
      <c r="L179" t="str">
        <f t="shared" si="80"/>
        <v/>
      </c>
      <c r="M179" t="str">
        <f t="shared" si="81"/>
        <v/>
      </c>
      <c r="N179" t="str">
        <f t="shared" si="82"/>
        <v/>
      </c>
      <c r="O179">
        <f t="shared" si="83"/>
        <v>55</v>
      </c>
      <c r="P179" t="str">
        <f t="shared" si="84"/>
        <v/>
      </c>
      <c r="R179" s="14">
        <f t="shared" si="58"/>
        <v>86</v>
      </c>
      <c r="W179" s="7" t="str">
        <f t="shared" si="90"/>
        <v/>
      </c>
      <c r="X179" s="7" t="str">
        <f t="shared" si="88"/>
        <v/>
      </c>
      <c r="Y179" s="7" t="str">
        <f t="shared" si="88"/>
        <v/>
      </c>
      <c r="Z179" s="7" t="str">
        <f t="shared" si="88"/>
        <v>n</v>
      </c>
      <c r="AA179" s="7" t="str">
        <f t="shared" si="88"/>
        <v/>
      </c>
      <c r="AB179" s="7" t="str">
        <f t="shared" si="88"/>
        <v/>
      </c>
      <c r="AC179" s="7" t="str">
        <f t="shared" si="88"/>
        <v/>
      </c>
      <c r="AD179" s="7" t="str">
        <f t="shared" si="88"/>
        <v/>
      </c>
      <c r="AE179" s="7" t="str">
        <f t="shared" si="88"/>
        <v/>
      </c>
      <c r="AF179" s="7" t="str">
        <f t="shared" si="91"/>
        <v/>
      </c>
      <c r="AG179" s="7" t="str">
        <f t="shared" si="91"/>
        <v/>
      </c>
      <c r="AH179" s="7" t="str">
        <f t="shared" si="91"/>
        <v/>
      </c>
      <c r="AI179" s="7" t="str">
        <f t="shared" si="91"/>
        <v/>
      </c>
      <c r="AJ179" s="7" t="str">
        <f t="shared" si="91"/>
        <v/>
      </c>
      <c r="AK179" s="7" t="str">
        <f t="shared" si="91"/>
        <v/>
      </c>
      <c r="AL179" s="7" t="str">
        <f t="shared" si="91"/>
        <v/>
      </c>
      <c r="AM179" s="7" t="str">
        <f t="shared" si="91"/>
        <v/>
      </c>
      <c r="AN179" s="7" t="str">
        <f t="shared" si="91"/>
        <v/>
      </c>
      <c r="AO179" s="7" t="str">
        <f t="shared" si="91"/>
        <v/>
      </c>
      <c r="AP179" s="7" t="str">
        <f t="shared" si="91"/>
        <v/>
      </c>
      <c r="AQ179" s="7" t="str">
        <f t="shared" si="91"/>
        <v/>
      </c>
      <c r="AR179" s="7" t="str">
        <f t="shared" si="91"/>
        <v/>
      </c>
      <c r="AS179" s="7" t="str">
        <f t="shared" si="91"/>
        <v/>
      </c>
      <c r="AT179" s="7" t="str">
        <f t="shared" si="91"/>
        <v/>
      </c>
      <c r="AU179" s="7" t="str">
        <f t="shared" si="91"/>
        <v/>
      </c>
      <c r="AV179" s="7" t="str">
        <f t="shared" si="89"/>
        <v/>
      </c>
      <c r="AW179" s="7" t="str">
        <f t="shared" si="89"/>
        <v/>
      </c>
      <c r="AX179" s="7" t="str">
        <f t="shared" si="89"/>
        <v/>
      </c>
      <c r="AY179" s="7" t="str">
        <f t="shared" si="89"/>
        <v/>
      </c>
      <c r="AZ179" s="7" t="str">
        <f t="shared" si="89"/>
        <v/>
      </c>
      <c r="BA179" s="7" t="str">
        <f t="shared" si="89"/>
        <v/>
      </c>
      <c r="BB179" s="7" t="str">
        <f t="shared" si="89"/>
        <v/>
      </c>
      <c r="BC179" s="7" t="str">
        <f t="shared" si="89"/>
        <v/>
      </c>
      <c r="BD179" s="7" t="str">
        <f t="shared" si="89"/>
        <v/>
      </c>
      <c r="BE179">
        <f t="shared" si="72"/>
        <v>4</v>
      </c>
    </row>
    <row r="180" spans="1:57" ht="15.75" x14ac:dyDescent="0.25">
      <c r="A180" s="2">
        <f t="shared" si="87"/>
        <v>74</v>
      </c>
      <c r="B180" s="2">
        <f t="shared" si="73"/>
        <v>51</v>
      </c>
      <c r="C180" s="2"/>
      <c r="D180" s="2"/>
      <c r="E180" s="2">
        <f t="shared" si="74"/>
        <v>174</v>
      </c>
      <c r="F180" s="1">
        <v>63659</v>
      </c>
      <c r="G180" s="2">
        <f t="shared" si="70"/>
        <v>51</v>
      </c>
      <c r="H180" s="17">
        <f t="shared" si="71"/>
        <v>105</v>
      </c>
      <c r="I180" t="str">
        <f t="shared" si="59"/>
        <v/>
      </c>
      <c r="J180" t="str">
        <f t="shared" si="78"/>
        <v/>
      </c>
      <c r="K180">
        <f t="shared" si="79"/>
        <v>51</v>
      </c>
      <c r="L180" t="str">
        <f t="shared" si="80"/>
        <v/>
      </c>
      <c r="M180" t="str">
        <f t="shared" si="81"/>
        <v/>
      </c>
      <c r="N180" t="str">
        <f t="shared" si="82"/>
        <v/>
      </c>
      <c r="O180" t="str">
        <f t="shared" si="83"/>
        <v/>
      </c>
      <c r="P180" t="str">
        <f t="shared" si="84"/>
        <v/>
      </c>
      <c r="R180" s="14">
        <f t="shared" si="58"/>
        <v>106</v>
      </c>
      <c r="W180" s="7" t="str">
        <f t="shared" si="90"/>
        <v/>
      </c>
      <c r="X180" s="7" t="str">
        <f t="shared" si="88"/>
        <v/>
      </c>
      <c r="Y180" s="7" t="str">
        <f t="shared" si="88"/>
        <v/>
      </c>
      <c r="Z180" s="7" t="str">
        <f t="shared" si="88"/>
        <v/>
      </c>
      <c r="AA180" s="7" t="str">
        <f t="shared" si="88"/>
        <v/>
      </c>
      <c r="AB180" s="7" t="str">
        <f t="shared" si="88"/>
        <v/>
      </c>
      <c r="AC180" s="7" t="str">
        <f t="shared" si="88"/>
        <v/>
      </c>
      <c r="AD180" s="7" t="str">
        <f t="shared" si="88"/>
        <v/>
      </c>
      <c r="AE180" s="7" t="str">
        <f t="shared" si="88"/>
        <v/>
      </c>
      <c r="AF180" s="7" t="str">
        <f t="shared" si="91"/>
        <v/>
      </c>
      <c r="AG180" s="7" t="str">
        <f t="shared" si="91"/>
        <v/>
      </c>
      <c r="AH180" s="7" t="str">
        <f t="shared" si="91"/>
        <v/>
      </c>
      <c r="AI180" s="7" t="str">
        <f t="shared" si="91"/>
        <v/>
      </c>
      <c r="AJ180" s="7" t="str">
        <f t="shared" si="91"/>
        <v/>
      </c>
      <c r="AK180" s="7" t="str">
        <f t="shared" si="91"/>
        <v/>
      </c>
      <c r="AL180" s="7" t="str">
        <f t="shared" si="91"/>
        <v/>
      </c>
      <c r="AM180" s="7" t="str">
        <f t="shared" si="91"/>
        <v/>
      </c>
      <c r="AN180" s="7" t="str">
        <f t="shared" si="91"/>
        <v/>
      </c>
      <c r="AO180" s="7" t="str">
        <f t="shared" si="91"/>
        <v/>
      </c>
      <c r="AP180" s="7" t="str">
        <f t="shared" si="91"/>
        <v/>
      </c>
      <c r="AQ180" s="7" t="str">
        <f t="shared" si="91"/>
        <v/>
      </c>
      <c r="AR180" s="7" t="str">
        <f t="shared" si="91"/>
        <v/>
      </c>
      <c r="AS180" s="7" t="str">
        <f t="shared" si="91"/>
        <v/>
      </c>
      <c r="AT180" s="7" t="str">
        <f t="shared" si="91"/>
        <v>n</v>
      </c>
      <c r="AU180" s="7" t="str">
        <f t="shared" si="91"/>
        <v/>
      </c>
      <c r="AV180" s="7" t="str">
        <f t="shared" si="89"/>
        <v/>
      </c>
      <c r="AW180" s="7" t="str">
        <f t="shared" si="89"/>
        <v/>
      </c>
      <c r="AX180" s="7" t="str">
        <f t="shared" si="89"/>
        <v/>
      </c>
      <c r="AY180" s="7" t="str">
        <f t="shared" si="89"/>
        <v/>
      </c>
      <c r="AZ180" s="7" t="str">
        <f t="shared" si="89"/>
        <v/>
      </c>
      <c r="BA180" s="7" t="str">
        <f t="shared" si="89"/>
        <v/>
      </c>
      <c r="BB180" s="7" t="str">
        <f t="shared" si="89"/>
        <v/>
      </c>
      <c r="BC180" s="7" t="str">
        <f t="shared" si="89"/>
        <v/>
      </c>
      <c r="BD180" s="7" t="str">
        <f t="shared" si="89"/>
        <v/>
      </c>
      <c r="BE180">
        <f t="shared" si="72"/>
        <v>24</v>
      </c>
    </row>
    <row r="181" spans="1:57" ht="15.75" x14ac:dyDescent="0.25">
      <c r="A181" s="2">
        <f t="shared" si="87"/>
        <v>75</v>
      </c>
      <c r="B181" s="2">
        <f t="shared" si="73"/>
        <v>54</v>
      </c>
      <c r="C181" s="2"/>
      <c r="D181" s="2"/>
      <c r="E181" s="2">
        <f t="shared" si="74"/>
        <v>175</v>
      </c>
      <c r="F181" s="1">
        <v>64016</v>
      </c>
      <c r="G181" s="2">
        <f t="shared" si="70"/>
        <v>54</v>
      </c>
      <c r="H181" s="17">
        <f t="shared" si="71"/>
        <v>97</v>
      </c>
      <c r="I181" t="str">
        <f t="shared" si="59"/>
        <v/>
      </c>
      <c r="J181" t="str">
        <f t="shared" si="78"/>
        <v/>
      </c>
      <c r="K181" t="str">
        <f t="shared" si="79"/>
        <v/>
      </c>
      <c r="L181" t="str">
        <f t="shared" si="80"/>
        <v/>
      </c>
      <c r="M181" t="str">
        <f t="shared" si="81"/>
        <v/>
      </c>
      <c r="N181">
        <f t="shared" si="82"/>
        <v>54</v>
      </c>
      <c r="O181" t="str">
        <f t="shared" si="83"/>
        <v/>
      </c>
      <c r="P181" t="str">
        <f t="shared" si="84"/>
        <v/>
      </c>
      <c r="R181" s="14">
        <f t="shared" si="58"/>
        <v>98</v>
      </c>
      <c r="W181" s="7" t="str">
        <f t="shared" si="90"/>
        <v/>
      </c>
      <c r="X181" s="7" t="str">
        <f t="shared" si="88"/>
        <v/>
      </c>
      <c r="Y181" s="7" t="str">
        <f t="shared" si="88"/>
        <v/>
      </c>
      <c r="Z181" s="7" t="str">
        <f t="shared" si="88"/>
        <v/>
      </c>
      <c r="AA181" s="7" t="str">
        <f t="shared" si="88"/>
        <v/>
      </c>
      <c r="AB181" s="7" t="str">
        <f t="shared" si="88"/>
        <v/>
      </c>
      <c r="AC181" s="7" t="str">
        <f t="shared" si="88"/>
        <v/>
      </c>
      <c r="AD181" s="7" t="str">
        <f t="shared" si="88"/>
        <v/>
      </c>
      <c r="AE181" s="7" t="str">
        <f t="shared" si="88"/>
        <v/>
      </c>
      <c r="AF181" s="7" t="str">
        <f t="shared" si="91"/>
        <v/>
      </c>
      <c r="AG181" s="7" t="str">
        <f t="shared" si="91"/>
        <v/>
      </c>
      <c r="AH181" s="7" t="str">
        <f t="shared" si="91"/>
        <v/>
      </c>
      <c r="AI181" s="7" t="str">
        <f t="shared" si="91"/>
        <v/>
      </c>
      <c r="AJ181" s="7" t="str">
        <f t="shared" si="91"/>
        <v/>
      </c>
      <c r="AK181" s="7" t="str">
        <f t="shared" si="91"/>
        <v/>
      </c>
      <c r="AL181" s="7" t="str">
        <f t="shared" si="91"/>
        <v>n</v>
      </c>
      <c r="AM181" s="7" t="str">
        <f t="shared" si="91"/>
        <v/>
      </c>
      <c r="AN181" s="7" t="str">
        <f t="shared" si="91"/>
        <v/>
      </c>
      <c r="AO181" s="7" t="str">
        <f t="shared" si="91"/>
        <v/>
      </c>
      <c r="AP181" s="7" t="str">
        <f t="shared" si="91"/>
        <v/>
      </c>
      <c r="AQ181" s="7" t="str">
        <f t="shared" si="91"/>
        <v/>
      </c>
      <c r="AR181" s="7" t="str">
        <f t="shared" si="91"/>
        <v/>
      </c>
      <c r="AS181" s="7" t="str">
        <f t="shared" si="91"/>
        <v/>
      </c>
      <c r="AT181" s="7" t="str">
        <f t="shared" si="91"/>
        <v/>
      </c>
      <c r="AU181" s="7" t="str">
        <f t="shared" si="91"/>
        <v/>
      </c>
      <c r="AV181" s="7" t="str">
        <f t="shared" si="89"/>
        <v/>
      </c>
      <c r="AW181" s="7" t="str">
        <f t="shared" si="89"/>
        <v/>
      </c>
      <c r="AX181" s="7" t="str">
        <f t="shared" si="89"/>
        <v/>
      </c>
      <c r="AY181" s="7" t="str">
        <f t="shared" si="89"/>
        <v/>
      </c>
      <c r="AZ181" s="7" t="str">
        <f t="shared" si="89"/>
        <v/>
      </c>
      <c r="BA181" s="7" t="str">
        <f t="shared" si="89"/>
        <v/>
      </c>
      <c r="BB181" s="7" t="str">
        <f t="shared" si="89"/>
        <v/>
      </c>
      <c r="BC181" s="7" t="str">
        <f t="shared" si="89"/>
        <v/>
      </c>
      <c r="BD181" s="7" t="str">
        <f t="shared" si="89"/>
        <v/>
      </c>
      <c r="BE181">
        <f t="shared" si="72"/>
        <v>16</v>
      </c>
    </row>
    <row r="182" spans="1:57" ht="15.75" x14ac:dyDescent="0.25">
      <c r="A182" s="2">
        <f t="shared" si="87"/>
        <v>76</v>
      </c>
      <c r="B182" s="2">
        <f t="shared" si="73"/>
        <v>51</v>
      </c>
      <c r="C182" s="2"/>
      <c r="D182" s="2"/>
      <c r="E182" s="2">
        <f t="shared" si="74"/>
        <v>176</v>
      </c>
      <c r="F182" s="1">
        <v>64394</v>
      </c>
      <c r="G182" s="2">
        <f t="shared" si="70"/>
        <v>51</v>
      </c>
      <c r="H182" s="17">
        <f t="shared" si="71"/>
        <v>110</v>
      </c>
      <c r="I182" t="str">
        <f t="shared" si="59"/>
        <v/>
      </c>
      <c r="J182" t="str">
        <f t="shared" si="78"/>
        <v/>
      </c>
      <c r="K182">
        <f t="shared" si="79"/>
        <v>51</v>
      </c>
      <c r="L182" t="str">
        <f t="shared" si="80"/>
        <v/>
      </c>
      <c r="M182" t="str">
        <f t="shared" si="81"/>
        <v/>
      </c>
      <c r="N182" t="str">
        <f t="shared" si="82"/>
        <v/>
      </c>
      <c r="O182" t="str">
        <f t="shared" si="83"/>
        <v/>
      </c>
      <c r="P182" t="str">
        <f t="shared" si="84"/>
        <v/>
      </c>
      <c r="R182" s="14">
        <f t="shared" si="58"/>
        <v>110</v>
      </c>
      <c r="W182" s="7" t="str">
        <f t="shared" si="90"/>
        <v/>
      </c>
      <c r="X182" s="7" t="str">
        <f t="shared" si="88"/>
        <v/>
      </c>
      <c r="Y182" s="7" t="str">
        <f t="shared" si="88"/>
        <v/>
      </c>
      <c r="Z182" s="7" t="str">
        <f t="shared" si="88"/>
        <v/>
      </c>
      <c r="AA182" s="7" t="str">
        <f t="shared" si="88"/>
        <v/>
      </c>
      <c r="AB182" s="7" t="str">
        <f t="shared" si="88"/>
        <v/>
      </c>
      <c r="AC182" s="7" t="str">
        <f t="shared" si="88"/>
        <v/>
      </c>
      <c r="AD182" s="7" t="str">
        <f t="shared" si="88"/>
        <v/>
      </c>
      <c r="AE182" s="7" t="str">
        <f t="shared" si="88"/>
        <v/>
      </c>
      <c r="AF182" s="7" t="str">
        <f t="shared" si="91"/>
        <v/>
      </c>
      <c r="AG182" s="7" t="str">
        <f t="shared" si="91"/>
        <v/>
      </c>
      <c r="AH182" s="7" t="str">
        <f t="shared" si="91"/>
        <v/>
      </c>
      <c r="AI182" s="7" t="str">
        <f t="shared" si="91"/>
        <v/>
      </c>
      <c r="AJ182" s="7" t="str">
        <f t="shared" si="91"/>
        <v/>
      </c>
      <c r="AK182" s="7" t="str">
        <f t="shared" si="91"/>
        <v/>
      </c>
      <c r="AL182" s="7" t="str">
        <f t="shared" si="91"/>
        <v/>
      </c>
      <c r="AM182" s="7" t="str">
        <f t="shared" si="91"/>
        <v/>
      </c>
      <c r="AN182" s="7" t="str">
        <f t="shared" si="91"/>
        <v/>
      </c>
      <c r="AO182" s="7" t="str">
        <f t="shared" si="91"/>
        <v/>
      </c>
      <c r="AP182" s="7" t="str">
        <f t="shared" si="91"/>
        <v/>
      </c>
      <c r="AQ182" s="7" t="str">
        <f t="shared" si="91"/>
        <v/>
      </c>
      <c r="AR182" s="7" t="str">
        <f t="shared" si="91"/>
        <v/>
      </c>
      <c r="AS182" s="7" t="str">
        <f t="shared" si="91"/>
        <v/>
      </c>
      <c r="AT182" s="7" t="str">
        <f t="shared" si="91"/>
        <v/>
      </c>
      <c r="AU182" s="7" t="str">
        <f t="shared" si="91"/>
        <v/>
      </c>
      <c r="AV182" s="7" t="str">
        <f t="shared" si="89"/>
        <v/>
      </c>
      <c r="AW182" s="7" t="str">
        <f t="shared" si="89"/>
        <v/>
      </c>
      <c r="AX182" s="7" t="str">
        <f t="shared" si="89"/>
        <v>n</v>
      </c>
      <c r="AY182" s="7" t="str">
        <f t="shared" si="89"/>
        <v/>
      </c>
      <c r="AZ182" s="7" t="str">
        <f t="shared" si="89"/>
        <v/>
      </c>
      <c r="BA182" s="7" t="str">
        <f t="shared" si="89"/>
        <v/>
      </c>
      <c r="BB182" s="7" t="str">
        <f t="shared" si="89"/>
        <v/>
      </c>
      <c r="BC182" s="7" t="str">
        <f t="shared" si="89"/>
        <v/>
      </c>
      <c r="BD182" s="7" t="str">
        <f t="shared" si="89"/>
        <v/>
      </c>
      <c r="BE182">
        <f t="shared" si="72"/>
        <v>28</v>
      </c>
    </row>
    <row r="183" spans="1:57" ht="15.75" x14ac:dyDescent="0.25">
      <c r="A183" s="2">
        <f t="shared" si="87"/>
        <v>77</v>
      </c>
      <c r="B183" s="2">
        <f t="shared" si="73"/>
        <v>51</v>
      </c>
      <c r="C183" s="2"/>
      <c r="D183" s="2"/>
      <c r="E183" s="2">
        <f t="shared" si="74"/>
        <v>177</v>
      </c>
      <c r="F183" s="1">
        <v>64751</v>
      </c>
      <c r="G183" s="2">
        <f t="shared" si="70"/>
        <v>51</v>
      </c>
      <c r="H183" s="17">
        <f t="shared" si="71"/>
        <v>101</v>
      </c>
      <c r="I183" t="str">
        <f t="shared" si="59"/>
        <v/>
      </c>
      <c r="J183" t="str">
        <f t="shared" si="78"/>
        <v/>
      </c>
      <c r="K183">
        <f t="shared" si="79"/>
        <v>51</v>
      </c>
      <c r="L183" t="str">
        <f t="shared" si="80"/>
        <v/>
      </c>
      <c r="M183" t="str">
        <f t="shared" si="81"/>
        <v/>
      </c>
      <c r="N183" t="str">
        <f t="shared" si="82"/>
        <v/>
      </c>
      <c r="O183" t="str">
        <f t="shared" si="83"/>
        <v/>
      </c>
      <c r="P183" t="str">
        <f t="shared" si="84"/>
        <v/>
      </c>
      <c r="R183" s="14">
        <f t="shared" si="58"/>
        <v>102</v>
      </c>
      <c r="W183" s="7" t="str">
        <f t="shared" si="90"/>
        <v/>
      </c>
      <c r="X183" s="7" t="str">
        <f t="shared" si="88"/>
        <v/>
      </c>
      <c r="Y183" s="7" t="str">
        <f t="shared" si="88"/>
        <v/>
      </c>
      <c r="Z183" s="7" t="str">
        <f t="shared" si="88"/>
        <v/>
      </c>
      <c r="AA183" s="7" t="str">
        <f t="shared" si="88"/>
        <v/>
      </c>
      <c r="AB183" s="7" t="str">
        <f t="shared" si="88"/>
        <v/>
      </c>
      <c r="AC183" s="7" t="str">
        <f t="shared" si="88"/>
        <v/>
      </c>
      <c r="AD183" s="7" t="str">
        <f t="shared" si="88"/>
        <v/>
      </c>
      <c r="AE183" s="7" t="str">
        <f t="shared" si="88"/>
        <v/>
      </c>
      <c r="AF183" s="7" t="str">
        <f t="shared" si="91"/>
        <v/>
      </c>
      <c r="AG183" s="7" t="str">
        <f t="shared" si="91"/>
        <v/>
      </c>
      <c r="AH183" s="7" t="str">
        <f t="shared" si="91"/>
        <v/>
      </c>
      <c r="AI183" s="7" t="str">
        <f t="shared" si="91"/>
        <v/>
      </c>
      <c r="AJ183" s="7" t="str">
        <f t="shared" si="91"/>
        <v/>
      </c>
      <c r="AK183" s="7" t="str">
        <f t="shared" si="91"/>
        <v/>
      </c>
      <c r="AL183" s="7" t="str">
        <f t="shared" si="91"/>
        <v/>
      </c>
      <c r="AM183" s="7" t="str">
        <f t="shared" si="91"/>
        <v/>
      </c>
      <c r="AN183" s="7" t="str">
        <f t="shared" si="91"/>
        <v/>
      </c>
      <c r="AO183" s="7" t="str">
        <f t="shared" si="91"/>
        <v/>
      </c>
      <c r="AP183" s="7" t="str">
        <f t="shared" si="91"/>
        <v>n</v>
      </c>
      <c r="AQ183" s="7" t="str">
        <f t="shared" si="91"/>
        <v/>
      </c>
      <c r="AR183" s="7" t="str">
        <f t="shared" si="91"/>
        <v/>
      </c>
      <c r="AS183" s="7" t="str">
        <f t="shared" si="91"/>
        <v/>
      </c>
      <c r="AT183" s="7" t="str">
        <f t="shared" si="91"/>
        <v/>
      </c>
      <c r="AU183" s="7" t="str">
        <f t="shared" si="91"/>
        <v/>
      </c>
      <c r="AV183" s="7" t="str">
        <f t="shared" si="89"/>
        <v/>
      </c>
      <c r="AW183" s="7" t="str">
        <f t="shared" si="89"/>
        <v/>
      </c>
      <c r="AX183" s="7" t="str">
        <f t="shared" si="89"/>
        <v/>
      </c>
      <c r="AY183" s="7" t="str">
        <f t="shared" si="89"/>
        <v/>
      </c>
      <c r="AZ183" s="7" t="str">
        <f t="shared" si="89"/>
        <v/>
      </c>
      <c r="BA183" s="7" t="str">
        <f t="shared" si="89"/>
        <v/>
      </c>
      <c r="BB183" s="7" t="str">
        <f t="shared" si="89"/>
        <v/>
      </c>
      <c r="BC183" s="7" t="str">
        <f t="shared" si="89"/>
        <v/>
      </c>
      <c r="BD183" s="7" t="str">
        <f t="shared" si="89"/>
        <v/>
      </c>
      <c r="BE183">
        <f t="shared" si="72"/>
        <v>20</v>
      </c>
    </row>
    <row r="184" spans="1:57" ht="15.75" x14ac:dyDescent="0.25">
      <c r="A184" s="2">
        <f t="shared" si="87"/>
        <v>78</v>
      </c>
      <c r="B184" s="2">
        <f t="shared" si="73"/>
        <v>55</v>
      </c>
      <c r="C184" s="2"/>
      <c r="D184" s="2"/>
      <c r="E184" s="2">
        <f t="shared" si="74"/>
        <v>178</v>
      </c>
      <c r="F184" s="1">
        <v>65108</v>
      </c>
      <c r="G184" s="2">
        <f t="shared" si="70"/>
        <v>55</v>
      </c>
      <c r="H184" s="17">
        <f t="shared" si="71"/>
        <v>93</v>
      </c>
      <c r="I184" t="str">
        <f t="shared" si="59"/>
        <v/>
      </c>
      <c r="J184" t="str">
        <f t="shared" si="78"/>
        <v/>
      </c>
      <c r="K184" t="str">
        <f t="shared" si="79"/>
        <v/>
      </c>
      <c r="L184" t="str">
        <f t="shared" si="80"/>
        <v/>
      </c>
      <c r="M184" t="str">
        <f t="shared" si="81"/>
        <v/>
      </c>
      <c r="N184" t="str">
        <f t="shared" si="82"/>
        <v/>
      </c>
      <c r="O184">
        <f t="shared" si="83"/>
        <v>55</v>
      </c>
      <c r="P184" t="str">
        <f t="shared" si="84"/>
        <v/>
      </c>
      <c r="R184" s="14">
        <f t="shared" si="58"/>
        <v>94</v>
      </c>
      <c r="W184" s="7" t="str">
        <f t="shared" si="90"/>
        <v/>
      </c>
      <c r="X184" s="7" t="str">
        <f t="shared" si="88"/>
        <v/>
      </c>
      <c r="Y184" s="7" t="str">
        <f t="shared" si="88"/>
        <v/>
      </c>
      <c r="Z184" s="7" t="str">
        <f t="shared" si="88"/>
        <v/>
      </c>
      <c r="AA184" s="7" t="str">
        <f t="shared" si="88"/>
        <v/>
      </c>
      <c r="AB184" s="7" t="str">
        <f t="shared" si="88"/>
        <v/>
      </c>
      <c r="AC184" s="7" t="str">
        <f t="shared" si="88"/>
        <v/>
      </c>
      <c r="AD184" s="7" t="str">
        <f t="shared" si="88"/>
        <v/>
      </c>
      <c r="AE184" s="7" t="str">
        <f t="shared" si="88"/>
        <v/>
      </c>
      <c r="AF184" s="7" t="str">
        <f t="shared" si="91"/>
        <v/>
      </c>
      <c r="AG184" s="7" t="str">
        <f t="shared" si="91"/>
        <v/>
      </c>
      <c r="AH184" s="7" t="str">
        <f t="shared" si="91"/>
        <v>n</v>
      </c>
      <c r="AI184" s="7" t="str">
        <f t="shared" si="91"/>
        <v/>
      </c>
      <c r="AJ184" s="7" t="str">
        <f t="shared" si="91"/>
        <v/>
      </c>
      <c r="AK184" s="7" t="str">
        <f t="shared" si="91"/>
        <v/>
      </c>
      <c r="AL184" s="7" t="str">
        <f t="shared" si="91"/>
        <v/>
      </c>
      <c r="AM184" s="7" t="str">
        <f t="shared" si="91"/>
        <v/>
      </c>
      <c r="AN184" s="7" t="str">
        <f t="shared" si="91"/>
        <v/>
      </c>
      <c r="AO184" s="7" t="str">
        <f t="shared" si="91"/>
        <v/>
      </c>
      <c r="AP184" s="7" t="str">
        <f t="shared" si="91"/>
        <v/>
      </c>
      <c r="AQ184" s="7" t="str">
        <f t="shared" si="91"/>
        <v/>
      </c>
      <c r="AR184" s="7" t="str">
        <f t="shared" si="91"/>
        <v/>
      </c>
      <c r="AS184" s="7" t="str">
        <f t="shared" si="91"/>
        <v/>
      </c>
      <c r="AT184" s="7" t="str">
        <f t="shared" si="91"/>
        <v/>
      </c>
      <c r="AU184" s="7" t="str">
        <f t="shared" si="91"/>
        <v/>
      </c>
      <c r="AV184" s="7" t="str">
        <f t="shared" si="89"/>
        <v/>
      </c>
      <c r="AW184" s="7" t="str">
        <f t="shared" si="89"/>
        <v/>
      </c>
      <c r="AX184" s="7" t="str">
        <f t="shared" si="89"/>
        <v/>
      </c>
      <c r="AY184" s="7" t="str">
        <f t="shared" si="89"/>
        <v/>
      </c>
      <c r="AZ184" s="7" t="str">
        <f t="shared" si="89"/>
        <v/>
      </c>
      <c r="BA184" s="7" t="str">
        <f t="shared" si="89"/>
        <v/>
      </c>
      <c r="BB184" s="7" t="str">
        <f t="shared" si="89"/>
        <v/>
      </c>
      <c r="BC184" s="7" t="str">
        <f t="shared" si="89"/>
        <v/>
      </c>
      <c r="BD184" s="7" t="str">
        <f t="shared" si="89"/>
        <v/>
      </c>
      <c r="BE184">
        <f t="shared" si="72"/>
        <v>12</v>
      </c>
    </row>
    <row r="185" spans="1:57" ht="15.75" x14ac:dyDescent="0.25">
      <c r="A185" s="2">
        <f t="shared" si="87"/>
        <v>79</v>
      </c>
      <c r="B185" s="2">
        <f t="shared" si="73"/>
        <v>50</v>
      </c>
      <c r="C185" s="2"/>
      <c r="D185" s="2"/>
      <c r="E185" s="2">
        <f t="shared" si="74"/>
        <v>179</v>
      </c>
      <c r="F185" s="1">
        <v>65493</v>
      </c>
      <c r="G185" s="2">
        <f t="shared" si="70"/>
        <v>50</v>
      </c>
      <c r="H185" s="17">
        <f t="shared" si="71"/>
        <v>113</v>
      </c>
      <c r="I185" t="str">
        <f t="shared" si="59"/>
        <v/>
      </c>
      <c r="J185">
        <f t="shared" si="78"/>
        <v>50</v>
      </c>
      <c r="K185" t="str">
        <f t="shared" si="79"/>
        <v/>
      </c>
      <c r="L185" t="str">
        <f t="shared" si="80"/>
        <v/>
      </c>
      <c r="M185" t="str">
        <f t="shared" si="81"/>
        <v/>
      </c>
      <c r="N185" t="str">
        <f t="shared" si="82"/>
        <v/>
      </c>
      <c r="O185" t="str">
        <f t="shared" si="83"/>
        <v/>
      </c>
      <c r="P185" t="str">
        <f t="shared" si="84"/>
        <v/>
      </c>
      <c r="R185" s="14">
        <f t="shared" ref="R185:R248" si="92">DATE(1900,MONTH(F185),DAY(F185))</f>
        <v>114</v>
      </c>
      <c r="W185" s="7" t="str">
        <f t="shared" si="90"/>
        <v/>
      </c>
      <c r="X185" s="7" t="str">
        <f t="shared" si="88"/>
        <v/>
      </c>
      <c r="Y185" s="7" t="str">
        <f t="shared" si="88"/>
        <v/>
      </c>
      <c r="Z185" s="7" t="str">
        <f t="shared" si="88"/>
        <v/>
      </c>
      <c r="AA185" s="7" t="str">
        <f t="shared" si="88"/>
        <v/>
      </c>
      <c r="AB185" s="7" t="str">
        <f t="shared" si="88"/>
        <v/>
      </c>
      <c r="AC185" s="7" t="str">
        <f t="shared" si="88"/>
        <v/>
      </c>
      <c r="AD185" s="7" t="str">
        <f t="shared" si="88"/>
        <v/>
      </c>
      <c r="AE185" s="7" t="str">
        <f t="shared" si="88"/>
        <v/>
      </c>
      <c r="AF185" s="7" t="str">
        <f t="shared" si="91"/>
        <v/>
      </c>
      <c r="AG185" s="7" t="str">
        <f t="shared" si="91"/>
        <v/>
      </c>
      <c r="AH185" s="7" t="str">
        <f t="shared" si="91"/>
        <v/>
      </c>
      <c r="AI185" s="7" t="str">
        <f t="shared" si="91"/>
        <v/>
      </c>
      <c r="AJ185" s="7" t="str">
        <f t="shared" si="91"/>
        <v/>
      </c>
      <c r="AK185" s="7" t="str">
        <f t="shared" si="91"/>
        <v/>
      </c>
      <c r="AL185" s="7" t="str">
        <f t="shared" si="91"/>
        <v/>
      </c>
      <c r="AM185" s="7" t="str">
        <f t="shared" si="91"/>
        <v/>
      </c>
      <c r="AN185" s="7" t="str">
        <f t="shared" si="91"/>
        <v/>
      </c>
      <c r="AO185" s="7" t="str">
        <f t="shared" si="91"/>
        <v/>
      </c>
      <c r="AP185" s="7" t="str">
        <f t="shared" si="91"/>
        <v/>
      </c>
      <c r="AQ185" s="7" t="str">
        <f t="shared" si="91"/>
        <v/>
      </c>
      <c r="AR185" s="7" t="str">
        <f t="shared" si="91"/>
        <v/>
      </c>
      <c r="AS185" s="7" t="str">
        <f t="shared" si="91"/>
        <v/>
      </c>
      <c r="AT185" s="7" t="str">
        <f t="shared" si="91"/>
        <v/>
      </c>
      <c r="AU185" s="7" t="str">
        <f t="shared" si="91"/>
        <v/>
      </c>
      <c r="AV185" s="7" t="str">
        <f t="shared" si="89"/>
        <v/>
      </c>
      <c r="AW185" s="7" t="str">
        <f t="shared" si="89"/>
        <v/>
      </c>
      <c r="AX185" s="7" t="str">
        <f t="shared" si="89"/>
        <v/>
      </c>
      <c r="AY185" s="7" t="str">
        <f t="shared" si="89"/>
        <v/>
      </c>
      <c r="AZ185" s="7" t="str">
        <f t="shared" si="89"/>
        <v/>
      </c>
      <c r="BA185" s="7" t="str">
        <f t="shared" si="89"/>
        <v/>
      </c>
      <c r="BB185" s="7" t="str">
        <f t="shared" si="89"/>
        <v>n</v>
      </c>
      <c r="BC185" s="7" t="str">
        <f t="shared" si="89"/>
        <v/>
      </c>
      <c r="BD185" s="7" t="str">
        <f t="shared" si="89"/>
        <v/>
      </c>
      <c r="BE185">
        <f t="shared" si="72"/>
        <v>32</v>
      </c>
    </row>
    <row r="186" spans="1:57" ht="15.75" x14ac:dyDescent="0.25">
      <c r="A186" s="2">
        <f t="shared" si="87"/>
        <v>80</v>
      </c>
      <c r="B186" s="2">
        <f t="shared" si="73"/>
        <v>51</v>
      </c>
      <c r="C186" s="2"/>
      <c r="D186" s="2"/>
      <c r="E186" s="2">
        <f t="shared" si="74"/>
        <v>180</v>
      </c>
      <c r="F186" s="1">
        <v>65843</v>
      </c>
      <c r="G186" s="2">
        <f t="shared" si="70"/>
        <v>51</v>
      </c>
      <c r="H186" s="17">
        <f t="shared" si="71"/>
        <v>98</v>
      </c>
      <c r="I186" t="str">
        <f t="shared" ref="I186:I249" si="93">IF(G186=49,49,"")</f>
        <v/>
      </c>
      <c r="J186" t="str">
        <f t="shared" si="78"/>
        <v/>
      </c>
      <c r="K186">
        <f t="shared" si="79"/>
        <v>51</v>
      </c>
      <c r="L186" t="str">
        <f t="shared" si="80"/>
        <v/>
      </c>
      <c r="M186" t="str">
        <f t="shared" si="81"/>
        <v/>
      </c>
      <c r="N186" t="str">
        <f t="shared" si="82"/>
        <v/>
      </c>
      <c r="O186" t="str">
        <f t="shared" si="83"/>
        <v/>
      </c>
      <c r="P186" t="str">
        <f t="shared" si="84"/>
        <v/>
      </c>
      <c r="R186" s="14">
        <f t="shared" si="92"/>
        <v>98</v>
      </c>
      <c r="W186" s="7" t="str">
        <f t="shared" si="90"/>
        <v/>
      </c>
      <c r="X186" s="7" t="str">
        <f t="shared" si="88"/>
        <v/>
      </c>
      <c r="Y186" s="7" t="str">
        <f t="shared" si="88"/>
        <v/>
      </c>
      <c r="Z186" s="7" t="str">
        <f t="shared" si="88"/>
        <v/>
      </c>
      <c r="AA186" s="7" t="str">
        <f t="shared" si="88"/>
        <v/>
      </c>
      <c r="AB186" s="7" t="str">
        <f t="shared" si="88"/>
        <v/>
      </c>
      <c r="AC186" s="7" t="str">
        <f t="shared" si="88"/>
        <v/>
      </c>
      <c r="AD186" s="7" t="str">
        <f t="shared" si="88"/>
        <v/>
      </c>
      <c r="AE186" s="7" t="str">
        <f t="shared" si="88"/>
        <v/>
      </c>
      <c r="AF186" s="7" t="str">
        <f t="shared" si="91"/>
        <v/>
      </c>
      <c r="AG186" s="7" t="str">
        <f t="shared" si="91"/>
        <v/>
      </c>
      <c r="AH186" s="7" t="str">
        <f t="shared" si="91"/>
        <v/>
      </c>
      <c r="AI186" s="7" t="str">
        <f t="shared" si="91"/>
        <v/>
      </c>
      <c r="AJ186" s="7" t="str">
        <f t="shared" si="91"/>
        <v/>
      </c>
      <c r="AK186" s="7" t="str">
        <f t="shared" si="91"/>
        <v/>
      </c>
      <c r="AL186" s="7" t="str">
        <f t="shared" si="91"/>
        <v>n</v>
      </c>
      <c r="AM186" s="7" t="str">
        <f t="shared" si="91"/>
        <v/>
      </c>
      <c r="AN186" s="7" t="str">
        <f t="shared" si="91"/>
        <v/>
      </c>
      <c r="AO186" s="7" t="str">
        <f t="shared" si="91"/>
        <v/>
      </c>
      <c r="AP186" s="7" t="str">
        <f t="shared" si="91"/>
        <v/>
      </c>
      <c r="AQ186" s="7" t="str">
        <f t="shared" si="91"/>
        <v/>
      </c>
      <c r="AR186" s="7" t="str">
        <f t="shared" si="91"/>
        <v/>
      </c>
      <c r="AS186" s="7" t="str">
        <f t="shared" si="91"/>
        <v/>
      </c>
      <c r="AT186" s="7" t="str">
        <f t="shared" si="91"/>
        <v/>
      </c>
      <c r="AU186" s="7" t="str">
        <f t="shared" si="91"/>
        <v/>
      </c>
      <c r="AV186" s="7" t="str">
        <f t="shared" si="89"/>
        <v/>
      </c>
      <c r="AW186" s="7" t="str">
        <f t="shared" si="89"/>
        <v/>
      </c>
      <c r="AX186" s="7" t="str">
        <f t="shared" si="89"/>
        <v/>
      </c>
      <c r="AY186" s="7" t="str">
        <f t="shared" si="89"/>
        <v/>
      </c>
      <c r="AZ186" s="7" t="str">
        <f t="shared" si="89"/>
        <v/>
      </c>
      <c r="BA186" s="7" t="str">
        <f t="shared" si="89"/>
        <v/>
      </c>
      <c r="BB186" s="7" t="str">
        <f t="shared" si="89"/>
        <v/>
      </c>
      <c r="BC186" s="7" t="str">
        <f t="shared" si="89"/>
        <v/>
      </c>
      <c r="BD186" s="7" t="str">
        <f t="shared" si="89"/>
        <v/>
      </c>
      <c r="BE186">
        <f t="shared" si="72"/>
        <v>16</v>
      </c>
    </row>
    <row r="187" spans="1:57" ht="15.75" x14ac:dyDescent="0.25">
      <c r="A187" s="2">
        <f t="shared" si="87"/>
        <v>81</v>
      </c>
      <c r="B187" s="2">
        <f t="shared" si="73"/>
        <v>55</v>
      </c>
      <c r="C187" s="2"/>
      <c r="D187" s="2"/>
      <c r="E187" s="2">
        <f t="shared" si="74"/>
        <v>181</v>
      </c>
      <c r="F187" s="1">
        <v>66200</v>
      </c>
      <c r="G187" s="2">
        <f t="shared" si="70"/>
        <v>55</v>
      </c>
      <c r="H187" s="17">
        <f t="shared" si="71"/>
        <v>89</v>
      </c>
      <c r="I187" t="str">
        <f t="shared" si="93"/>
        <v/>
      </c>
      <c r="J187" t="str">
        <f t="shared" si="78"/>
        <v/>
      </c>
      <c r="K187" t="str">
        <f t="shared" si="79"/>
        <v/>
      </c>
      <c r="L187" t="str">
        <f t="shared" si="80"/>
        <v/>
      </c>
      <c r="M187" t="str">
        <f t="shared" si="81"/>
        <v/>
      </c>
      <c r="N187" t="str">
        <f t="shared" si="82"/>
        <v/>
      </c>
      <c r="O187">
        <f t="shared" si="83"/>
        <v>55</v>
      </c>
      <c r="P187" t="str">
        <f t="shared" si="84"/>
        <v/>
      </c>
      <c r="R187" s="14">
        <f t="shared" si="92"/>
        <v>90</v>
      </c>
      <c r="W187" s="7" t="str">
        <f t="shared" si="90"/>
        <v/>
      </c>
      <c r="X187" s="7" t="str">
        <f t="shared" si="88"/>
        <v/>
      </c>
      <c r="Y187" s="7" t="str">
        <f t="shared" si="88"/>
        <v/>
      </c>
      <c r="Z187" s="7" t="str">
        <f t="shared" si="88"/>
        <v/>
      </c>
      <c r="AA187" s="7" t="str">
        <f t="shared" si="88"/>
        <v/>
      </c>
      <c r="AB187" s="7" t="str">
        <f t="shared" si="88"/>
        <v/>
      </c>
      <c r="AC187" s="7" t="str">
        <f t="shared" si="88"/>
        <v/>
      </c>
      <c r="AD187" s="7" t="str">
        <f t="shared" si="88"/>
        <v>n</v>
      </c>
      <c r="AE187" s="7" t="str">
        <f t="shared" si="88"/>
        <v/>
      </c>
      <c r="AF187" s="7" t="str">
        <f t="shared" si="91"/>
        <v/>
      </c>
      <c r="AG187" s="7" t="str">
        <f t="shared" si="91"/>
        <v/>
      </c>
      <c r="AH187" s="7" t="str">
        <f t="shared" si="91"/>
        <v/>
      </c>
      <c r="AI187" s="7" t="str">
        <f t="shared" si="91"/>
        <v/>
      </c>
      <c r="AJ187" s="7" t="str">
        <f t="shared" si="91"/>
        <v/>
      </c>
      <c r="AK187" s="7" t="str">
        <f t="shared" si="91"/>
        <v/>
      </c>
      <c r="AL187" s="7" t="str">
        <f t="shared" si="91"/>
        <v/>
      </c>
      <c r="AM187" s="7" t="str">
        <f t="shared" si="91"/>
        <v/>
      </c>
      <c r="AN187" s="7" t="str">
        <f t="shared" si="91"/>
        <v/>
      </c>
      <c r="AO187" s="7" t="str">
        <f t="shared" si="91"/>
        <v/>
      </c>
      <c r="AP187" s="7" t="str">
        <f t="shared" si="91"/>
        <v/>
      </c>
      <c r="AQ187" s="7" t="str">
        <f t="shared" si="91"/>
        <v/>
      </c>
      <c r="AR187" s="7" t="str">
        <f t="shared" si="91"/>
        <v/>
      </c>
      <c r="AS187" s="7" t="str">
        <f t="shared" si="91"/>
        <v/>
      </c>
      <c r="AT187" s="7" t="str">
        <f t="shared" si="91"/>
        <v/>
      </c>
      <c r="AU187" s="7" t="str">
        <f t="shared" si="91"/>
        <v/>
      </c>
      <c r="AV187" s="7" t="str">
        <f t="shared" si="89"/>
        <v/>
      </c>
      <c r="AW187" s="7" t="str">
        <f t="shared" si="89"/>
        <v/>
      </c>
      <c r="AX187" s="7" t="str">
        <f t="shared" si="89"/>
        <v/>
      </c>
      <c r="AY187" s="7" t="str">
        <f t="shared" si="89"/>
        <v/>
      </c>
      <c r="AZ187" s="7" t="str">
        <f t="shared" si="89"/>
        <v/>
      </c>
      <c r="BA187" s="7" t="str">
        <f t="shared" si="89"/>
        <v/>
      </c>
      <c r="BB187" s="7" t="str">
        <f t="shared" si="89"/>
        <v/>
      </c>
      <c r="BC187" s="7" t="str">
        <f t="shared" si="89"/>
        <v/>
      </c>
      <c r="BD187" s="7" t="str">
        <f t="shared" si="89"/>
        <v/>
      </c>
      <c r="BE187">
        <f t="shared" si="72"/>
        <v>8</v>
      </c>
    </row>
    <row r="188" spans="1:57" ht="15.75" x14ac:dyDescent="0.25">
      <c r="A188" s="2">
        <f t="shared" si="87"/>
        <v>82</v>
      </c>
      <c r="B188" s="2">
        <f t="shared" si="73"/>
        <v>50</v>
      </c>
      <c r="C188" s="2"/>
      <c r="D188" s="2"/>
      <c r="E188" s="2">
        <f t="shared" si="74"/>
        <v>182</v>
      </c>
      <c r="F188" s="1">
        <v>66585</v>
      </c>
      <c r="G188" s="2">
        <f t="shared" si="70"/>
        <v>50</v>
      </c>
      <c r="H188" s="17">
        <f t="shared" si="71"/>
        <v>109</v>
      </c>
      <c r="I188" t="str">
        <f t="shared" si="93"/>
        <v/>
      </c>
      <c r="J188">
        <f t="shared" si="78"/>
        <v>50</v>
      </c>
      <c r="K188" t="str">
        <f t="shared" si="79"/>
        <v/>
      </c>
      <c r="L188" t="str">
        <f t="shared" si="80"/>
        <v/>
      </c>
      <c r="M188" t="str">
        <f t="shared" si="81"/>
        <v/>
      </c>
      <c r="N188" t="str">
        <f t="shared" si="82"/>
        <v/>
      </c>
      <c r="O188" t="str">
        <f t="shared" si="83"/>
        <v/>
      </c>
      <c r="P188" t="str">
        <f t="shared" si="84"/>
        <v/>
      </c>
      <c r="R188" s="14">
        <f t="shared" si="92"/>
        <v>110</v>
      </c>
      <c r="W188" s="7" t="str">
        <f t="shared" si="90"/>
        <v/>
      </c>
      <c r="X188" s="7" t="str">
        <f t="shared" si="88"/>
        <v/>
      </c>
      <c r="Y188" s="7" t="str">
        <f t="shared" si="88"/>
        <v/>
      </c>
      <c r="Z188" s="7" t="str">
        <f t="shared" si="88"/>
        <v/>
      </c>
      <c r="AA188" s="7" t="str">
        <f t="shared" si="88"/>
        <v/>
      </c>
      <c r="AB188" s="7" t="str">
        <f t="shared" si="88"/>
        <v/>
      </c>
      <c r="AC188" s="7" t="str">
        <f t="shared" si="88"/>
        <v/>
      </c>
      <c r="AD188" s="7" t="str">
        <f t="shared" si="88"/>
        <v/>
      </c>
      <c r="AE188" s="7" t="str">
        <f t="shared" si="88"/>
        <v/>
      </c>
      <c r="AF188" s="7" t="str">
        <f t="shared" si="91"/>
        <v/>
      </c>
      <c r="AG188" s="7" t="str">
        <f t="shared" si="91"/>
        <v/>
      </c>
      <c r="AH188" s="7" t="str">
        <f t="shared" si="91"/>
        <v/>
      </c>
      <c r="AI188" s="7" t="str">
        <f t="shared" si="91"/>
        <v/>
      </c>
      <c r="AJ188" s="7" t="str">
        <f t="shared" si="91"/>
        <v/>
      </c>
      <c r="AK188" s="7" t="str">
        <f t="shared" si="91"/>
        <v/>
      </c>
      <c r="AL188" s="7" t="str">
        <f t="shared" si="91"/>
        <v/>
      </c>
      <c r="AM188" s="7" t="str">
        <f t="shared" si="91"/>
        <v/>
      </c>
      <c r="AN188" s="7" t="str">
        <f t="shared" si="91"/>
        <v/>
      </c>
      <c r="AO188" s="7" t="str">
        <f t="shared" si="91"/>
        <v/>
      </c>
      <c r="AP188" s="7" t="str">
        <f t="shared" si="91"/>
        <v/>
      </c>
      <c r="AQ188" s="7" t="str">
        <f t="shared" si="91"/>
        <v/>
      </c>
      <c r="AR188" s="7" t="str">
        <f t="shared" si="91"/>
        <v/>
      </c>
      <c r="AS188" s="7" t="str">
        <f t="shared" si="91"/>
        <v/>
      </c>
      <c r="AT188" s="7" t="str">
        <f t="shared" si="91"/>
        <v/>
      </c>
      <c r="AU188" s="7" t="str">
        <f t="shared" si="91"/>
        <v/>
      </c>
      <c r="AV188" s="7" t="str">
        <f t="shared" si="89"/>
        <v/>
      </c>
      <c r="AW188" s="7" t="str">
        <f t="shared" si="89"/>
        <v/>
      </c>
      <c r="AX188" s="7" t="str">
        <f t="shared" si="89"/>
        <v>n</v>
      </c>
      <c r="AY188" s="7" t="str">
        <f t="shared" si="89"/>
        <v/>
      </c>
      <c r="AZ188" s="7" t="str">
        <f t="shared" si="89"/>
        <v/>
      </c>
      <c r="BA188" s="7" t="str">
        <f t="shared" si="89"/>
        <v/>
      </c>
      <c r="BB188" s="7" t="str">
        <f t="shared" si="89"/>
        <v/>
      </c>
      <c r="BC188" s="7" t="str">
        <f t="shared" si="89"/>
        <v/>
      </c>
      <c r="BD188" s="7" t="str">
        <f t="shared" si="89"/>
        <v/>
      </c>
      <c r="BE188">
        <f t="shared" si="72"/>
        <v>28</v>
      </c>
    </row>
    <row r="189" spans="1:57" ht="15.75" x14ac:dyDescent="0.25">
      <c r="A189" s="2">
        <f t="shared" si="87"/>
        <v>83</v>
      </c>
      <c r="B189" s="2">
        <f t="shared" si="73"/>
        <v>51</v>
      </c>
      <c r="C189" s="2"/>
      <c r="D189" s="2"/>
      <c r="E189" s="2">
        <f t="shared" si="74"/>
        <v>183</v>
      </c>
      <c r="F189" s="1">
        <v>66935</v>
      </c>
      <c r="G189" s="2">
        <f t="shared" si="70"/>
        <v>51</v>
      </c>
      <c r="H189" s="17">
        <f t="shared" si="71"/>
        <v>94</v>
      </c>
      <c r="I189" t="str">
        <f t="shared" si="93"/>
        <v/>
      </c>
      <c r="J189" t="str">
        <f t="shared" si="78"/>
        <v/>
      </c>
      <c r="K189">
        <f t="shared" si="79"/>
        <v>51</v>
      </c>
      <c r="L189" t="str">
        <f t="shared" si="80"/>
        <v/>
      </c>
      <c r="M189" t="str">
        <f t="shared" si="81"/>
        <v/>
      </c>
      <c r="N189" t="str">
        <f t="shared" si="82"/>
        <v/>
      </c>
      <c r="O189" t="str">
        <f t="shared" si="83"/>
        <v/>
      </c>
      <c r="P189" t="str">
        <f t="shared" si="84"/>
        <v/>
      </c>
      <c r="R189" s="14">
        <f t="shared" si="92"/>
        <v>95</v>
      </c>
      <c r="W189" s="7" t="str">
        <f t="shared" si="90"/>
        <v/>
      </c>
      <c r="X189" s="7" t="str">
        <f t="shared" si="88"/>
        <v/>
      </c>
      <c r="Y189" s="7" t="str">
        <f t="shared" si="88"/>
        <v/>
      </c>
      <c r="Z189" s="7" t="str">
        <f t="shared" si="88"/>
        <v/>
      </c>
      <c r="AA189" s="7" t="str">
        <f t="shared" si="88"/>
        <v/>
      </c>
      <c r="AB189" s="7" t="str">
        <f t="shared" si="88"/>
        <v/>
      </c>
      <c r="AC189" s="7" t="str">
        <f t="shared" si="88"/>
        <v/>
      </c>
      <c r="AD189" s="7" t="str">
        <f t="shared" si="88"/>
        <v/>
      </c>
      <c r="AE189" s="7" t="str">
        <f t="shared" si="88"/>
        <v/>
      </c>
      <c r="AF189" s="7" t="str">
        <f t="shared" si="91"/>
        <v/>
      </c>
      <c r="AG189" s="7" t="str">
        <f t="shared" si="91"/>
        <v/>
      </c>
      <c r="AH189" s="7" t="str">
        <f t="shared" si="91"/>
        <v/>
      </c>
      <c r="AI189" s="7" t="str">
        <f t="shared" si="91"/>
        <v>n</v>
      </c>
      <c r="AJ189" s="7" t="str">
        <f t="shared" si="91"/>
        <v/>
      </c>
      <c r="AK189" s="7" t="str">
        <f t="shared" si="91"/>
        <v/>
      </c>
      <c r="AL189" s="7" t="str">
        <f t="shared" si="91"/>
        <v/>
      </c>
      <c r="AM189" s="7" t="str">
        <f t="shared" si="91"/>
        <v/>
      </c>
      <c r="AN189" s="7" t="str">
        <f t="shared" si="91"/>
        <v/>
      </c>
      <c r="AO189" s="7" t="str">
        <f t="shared" si="91"/>
        <v/>
      </c>
      <c r="AP189" s="7" t="str">
        <f t="shared" si="91"/>
        <v/>
      </c>
      <c r="AQ189" s="7" t="str">
        <f t="shared" si="91"/>
        <v/>
      </c>
      <c r="AR189" s="7" t="str">
        <f t="shared" si="91"/>
        <v/>
      </c>
      <c r="AS189" s="7" t="str">
        <f t="shared" si="91"/>
        <v/>
      </c>
      <c r="AT189" s="7" t="str">
        <f t="shared" si="91"/>
        <v/>
      </c>
      <c r="AU189" s="7" t="str">
        <f t="shared" si="91"/>
        <v/>
      </c>
      <c r="AV189" s="7" t="str">
        <f t="shared" si="89"/>
        <v/>
      </c>
      <c r="AW189" s="7" t="str">
        <f t="shared" si="89"/>
        <v/>
      </c>
      <c r="AX189" s="7" t="str">
        <f t="shared" si="89"/>
        <v/>
      </c>
      <c r="AY189" s="7" t="str">
        <f t="shared" si="89"/>
        <v/>
      </c>
      <c r="AZ189" s="7" t="str">
        <f t="shared" si="89"/>
        <v/>
      </c>
      <c r="BA189" s="7" t="str">
        <f t="shared" si="89"/>
        <v/>
      </c>
      <c r="BB189" s="7" t="str">
        <f t="shared" si="89"/>
        <v/>
      </c>
      <c r="BC189" s="7" t="str">
        <f t="shared" si="89"/>
        <v/>
      </c>
      <c r="BD189" s="7" t="str">
        <f t="shared" si="89"/>
        <v/>
      </c>
      <c r="BE189">
        <f t="shared" si="72"/>
        <v>13</v>
      </c>
    </row>
    <row r="190" spans="1:57" ht="15.75" x14ac:dyDescent="0.25">
      <c r="A190" s="2">
        <f t="shared" si="87"/>
        <v>84</v>
      </c>
      <c r="B190" s="2">
        <f t="shared" si="73"/>
        <v>55</v>
      </c>
      <c r="C190" s="2"/>
      <c r="D190" s="2"/>
      <c r="E190" s="2">
        <f t="shared" si="74"/>
        <v>184</v>
      </c>
      <c r="F190" s="1">
        <v>67292</v>
      </c>
      <c r="G190" s="2">
        <f t="shared" si="70"/>
        <v>55</v>
      </c>
      <c r="H190" s="17">
        <f t="shared" si="71"/>
        <v>86</v>
      </c>
      <c r="I190" t="str">
        <f t="shared" si="93"/>
        <v/>
      </c>
      <c r="J190" t="str">
        <f t="shared" si="78"/>
        <v/>
      </c>
      <c r="K190" t="str">
        <f t="shared" si="79"/>
        <v/>
      </c>
      <c r="L190" t="str">
        <f t="shared" si="80"/>
        <v/>
      </c>
      <c r="M190" t="str">
        <f t="shared" si="81"/>
        <v/>
      </c>
      <c r="N190" t="str">
        <f t="shared" si="82"/>
        <v/>
      </c>
      <c r="O190">
        <f t="shared" si="83"/>
        <v>55</v>
      </c>
      <c r="P190" t="str">
        <f t="shared" si="84"/>
        <v/>
      </c>
      <c r="R190" s="14">
        <f t="shared" si="92"/>
        <v>86</v>
      </c>
      <c r="W190" s="7" t="str">
        <f t="shared" si="90"/>
        <v/>
      </c>
      <c r="X190" s="7" t="str">
        <f t="shared" si="88"/>
        <v/>
      </c>
      <c r="Y190" s="7" t="str">
        <f t="shared" si="88"/>
        <v/>
      </c>
      <c r="Z190" s="7" t="str">
        <f t="shared" si="88"/>
        <v>n</v>
      </c>
      <c r="AA190" s="7" t="str">
        <f t="shared" si="88"/>
        <v/>
      </c>
      <c r="AB190" s="7" t="str">
        <f t="shared" si="88"/>
        <v/>
      </c>
      <c r="AC190" s="7" t="str">
        <f t="shared" si="88"/>
        <v/>
      </c>
      <c r="AD190" s="7" t="str">
        <f t="shared" si="88"/>
        <v/>
      </c>
      <c r="AE190" s="7" t="str">
        <f t="shared" si="88"/>
        <v/>
      </c>
      <c r="AF190" s="7" t="str">
        <f t="shared" si="91"/>
        <v/>
      </c>
      <c r="AG190" s="7" t="str">
        <f t="shared" si="91"/>
        <v/>
      </c>
      <c r="AH190" s="7" t="str">
        <f t="shared" si="91"/>
        <v/>
      </c>
      <c r="AI190" s="7" t="str">
        <f t="shared" si="91"/>
        <v/>
      </c>
      <c r="AJ190" s="7" t="str">
        <f t="shared" si="91"/>
        <v/>
      </c>
      <c r="AK190" s="7" t="str">
        <f t="shared" si="91"/>
        <v/>
      </c>
      <c r="AL190" s="7" t="str">
        <f t="shared" si="91"/>
        <v/>
      </c>
      <c r="AM190" s="7" t="str">
        <f t="shared" si="91"/>
        <v/>
      </c>
      <c r="AN190" s="7" t="str">
        <f t="shared" si="91"/>
        <v/>
      </c>
      <c r="AO190" s="7" t="str">
        <f t="shared" si="91"/>
        <v/>
      </c>
      <c r="AP190" s="7" t="str">
        <f t="shared" si="91"/>
        <v/>
      </c>
      <c r="AQ190" s="7" t="str">
        <f t="shared" si="91"/>
        <v/>
      </c>
      <c r="AR190" s="7" t="str">
        <f t="shared" si="91"/>
        <v/>
      </c>
      <c r="AS190" s="7" t="str">
        <f t="shared" si="91"/>
        <v/>
      </c>
      <c r="AT190" s="7" t="str">
        <f t="shared" si="91"/>
        <v/>
      </c>
      <c r="AU190" s="7" t="str">
        <f t="shared" si="91"/>
        <v/>
      </c>
      <c r="AV190" s="7" t="str">
        <f t="shared" si="89"/>
        <v/>
      </c>
      <c r="AW190" s="7" t="str">
        <f t="shared" si="89"/>
        <v/>
      </c>
      <c r="AX190" s="7" t="str">
        <f t="shared" si="89"/>
        <v/>
      </c>
      <c r="AY190" s="7" t="str">
        <f t="shared" si="89"/>
        <v/>
      </c>
      <c r="AZ190" s="7" t="str">
        <f t="shared" si="89"/>
        <v/>
      </c>
      <c r="BA190" s="7" t="str">
        <f t="shared" si="89"/>
        <v/>
      </c>
      <c r="BB190" s="7" t="str">
        <f t="shared" si="89"/>
        <v/>
      </c>
      <c r="BC190" s="7" t="str">
        <f t="shared" si="89"/>
        <v/>
      </c>
      <c r="BD190" s="7" t="str">
        <f t="shared" si="89"/>
        <v/>
      </c>
      <c r="BE190">
        <f t="shared" si="72"/>
        <v>4</v>
      </c>
    </row>
    <row r="191" spans="1:57" ht="15.75" x14ac:dyDescent="0.25">
      <c r="A191" s="2">
        <f t="shared" si="87"/>
        <v>85</v>
      </c>
      <c r="B191" s="2">
        <f t="shared" si="73"/>
        <v>50</v>
      </c>
      <c r="C191" s="2"/>
      <c r="D191" s="2"/>
      <c r="E191" s="2">
        <f t="shared" si="74"/>
        <v>185</v>
      </c>
      <c r="F191" s="1">
        <v>67677</v>
      </c>
      <c r="G191" s="2">
        <f t="shared" si="70"/>
        <v>50</v>
      </c>
      <c r="H191" s="17">
        <f t="shared" si="71"/>
        <v>105</v>
      </c>
      <c r="I191" t="str">
        <f t="shared" si="93"/>
        <v/>
      </c>
      <c r="J191">
        <f t="shared" si="78"/>
        <v>50</v>
      </c>
      <c r="K191" t="str">
        <f t="shared" si="79"/>
        <v/>
      </c>
      <c r="L191" t="str">
        <f t="shared" si="80"/>
        <v/>
      </c>
      <c r="M191" t="str">
        <f t="shared" si="81"/>
        <v/>
      </c>
      <c r="N191" t="str">
        <f t="shared" si="82"/>
        <v/>
      </c>
      <c r="O191" t="str">
        <f t="shared" si="83"/>
        <v/>
      </c>
      <c r="P191" t="str">
        <f t="shared" si="84"/>
        <v/>
      </c>
      <c r="R191" s="14">
        <f t="shared" si="92"/>
        <v>106</v>
      </c>
      <c r="W191" s="7" t="str">
        <f t="shared" si="90"/>
        <v/>
      </c>
      <c r="X191" s="7" t="str">
        <f t="shared" si="88"/>
        <v/>
      </c>
      <c r="Y191" s="7" t="str">
        <f t="shared" si="88"/>
        <v/>
      </c>
      <c r="Z191" s="7" t="str">
        <f t="shared" si="88"/>
        <v/>
      </c>
      <c r="AA191" s="7" t="str">
        <f t="shared" si="88"/>
        <v/>
      </c>
      <c r="AB191" s="7" t="str">
        <f t="shared" si="88"/>
        <v/>
      </c>
      <c r="AC191" s="7" t="str">
        <f t="shared" si="88"/>
        <v/>
      </c>
      <c r="AD191" s="7" t="str">
        <f t="shared" si="88"/>
        <v/>
      </c>
      <c r="AE191" s="7" t="str">
        <f t="shared" si="88"/>
        <v/>
      </c>
      <c r="AF191" s="7" t="str">
        <f t="shared" si="91"/>
        <v/>
      </c>
      <c r="AG191" s="7" t="str">
        <f t="shared" si="91"/>
        <v/>
      </c>
      <c r="AH191" s="7" t="str">
        <f t="shared" si="91"/>
        <v/>
      </c>
      <c r="AI191" s="7" t="str">
        <f t="shared" si="91"/>
        <v/>
      </c>
      <c r="AJ191" s="7" t="str">
        <f t="shared" si="91"/>
        <v/>
      </c>
      <c r="AK191" s="7" t="str">
        <f t="shared" si="91"/>
        <v/>
      </c>
      <c r="AL191" s="7" t="str">
        <f t="shared" si="91"/>
        <v/>
      </c>
      <c r="AM191" s="7" t="str">
        <f t="shared" si="91"/>
        <v/>
      </c>
      <c r="AN191" s="7" t="str">
        <f t="shared" si="91"/>
        <v/>
      </c>
      <c r="AO191" s="7" t="str">
        <f t="shared" si="91"/>
        <v/>
      </c>
      <c r="AP191" s="7" t="str">
        <f t="shared" si="91"/>
        <v/>
      </c>
      <c r="AQ191" s="7" t="str">
        <f t="shared" si="91"/>
        <v/>
      </c>
      <c r="AR191" s="7" t="str">
        <f t="shared" si="91"/>
        <v/>
      </c>
      <c r="AS191" s="7" t="str">
        <f t="shared" si="91"/>
        <v/>
      </c>
      <c r="AT191" s="7" t="str">
        <f t="shared" si="91"/>
        <v>n</v>
      </c>
      <c r="AU191" s="7" t="str">
        <f t="shared" si="91"/>
        <v/>
      </c>
      <c r="AV191" s="7" t="str">
        <f t="shared" si="89"/>
        <v/>
      </c>
      <c r="AW191" s="7" t="str">
        <f t="shared" si="89"/>
        <v/>
      </c>
      <c r="AX191" s="7" t="str">
        <f t="shared" si="89"/>
        <v/>
      </c>
      <c r="AY191" s="7" t="str">
        <f t="shared" si="89"/>
        <v/>
      </c>
      <c r="AZ191" s="7" t="str">
        <f t="shared" si="89"/>
        <v/>
      </c>
      <c r="BA191" s="7" t="str">
        <f t="shared" si="89"/>
        <v/>
      </c>
      <c r="BB191" s="7" t="str">
        <f t="shared" si="89"/>
        <v/>
      </c>
      <c r="BC191" s="7" t="str">
        <f t="shared" si="89"/>
        <v/>
      </c>
      <c r="BD191" s="7" t="str">
        <f t="shared" si="89"/>
        <v/>
      </c>
      <c r="BE191">
        <f t="shared" si="72"/>
        <v>24</v>
      </c>
    </row>
    <row r="192" spans="1:57" ht="15.75" x14ac:dyDescent="0.25">
      <c r="A192" s="2">
        <f t="shared" si="87"/>
        <v>86</v>
      </c>
      <c r="B192" s="2">
        <f t="shared" si="73"/>
        <v>55</v>
      </c>
      <c r="C192" s="2"/>
      <c r="D192" s="2"/>
      <c r="E192" s="2">
        <f t="shared" si="74"/>
        <v>186</v>
      </c>
      <c r="F192" s="1">
        <v>68027</v>
      </c>
      <c r="G192" s="2">
        <f t="shared" si="70"/>
        <v>55</v>
      </c>
      <c r="H192" s="17">
        <f t="shared" si="71"/>
        <v>90</v>
      </c>
      <c r="I192" t="str">
        <f t="shared" si="93"/>
        <v/>
      </c>
      <c r="J192" t="str">
        <f t="shared" si="78"/>
        <v/>
      </c>
      <c r="K192" t="str">
        <f t="shared" si="79"/>
        <v/>
      </c>
      <c r="L192" t="str">
        <f t="shared" si="80"/>
        <v/>
      </c>
      <c r="M192" t="str">
        <f t="shared" si="81"/>
        <v/>
      </c>
      <c r="N192" t="str">
        <f t="shared" si="82"/>
        <v/>
      </c>
      <c r="O192">
        <f t="shared" si="83"/>
        <v>55</v>
      </c>
      <c r="P192" t="str">
        <f t="shared" si="84"/>
        <v/>
      </c>
      <c r="R192" s="14">
        <f t="shared" si="92"/>
        <v>91</v>
      </c>
      <c r="W192" s="7" t="str">
        <f t="shared" si="90"/>
        <v/>
      </c>
      <c r="X192" s="7" t="str">
        <f t="shared" si="88"/>
        <v/>
      </c>
      <c r="Y192" s="7" t="str">
        <f t="shared" si="88"/>
        <v/>
      </c>
      <c r="Z192" s="7" t="str">
        <f t="shared" si="88"/>
        <v/>
      </c>
      <c r="AA192" s="7" t="str">
        <f t="shared" si="88"/>
        <v/>
      </c>
      <c r="AB192" s="7" t="str">
        <f t="shared" si="88"/>
        <v/>
      </c>
      <c r="AC192" s="7" t="str">
        <f t="shared" si="88"/>
        <v/>
      </c>
      <c r="AD192" s="7" t="str">
        <f t="shared" si="88"/>
        <v/>
      </c>
      <c r="AE192" s="7" t="str">
        <f t="shared" si="88"/>
        <v>n</v>
      </c>
      <c r="AF192" s="7" t="str">
        <f t="shared" si="91"/>
        <v/>
      </c>
      <c r="AG192" s="7" t="str">
        <f t="shared" si="91"/>
        <v/>
      </c>
      <c r="AH192" s="7" t="str">
        <f t="shared" si="91"/>
        <v/>
      </c>
      <c r="AI192" s="7" t="str">
        <f t="shared" si="91"/>
        <v/>
      </c>
      <c r="AJ192" s="7" t="str">
        <f t="shared" si="91"/>
        <v/>
      </c>
      <c r="AK192" s="7" t="str">
        <f t="shared" si="91"/>
        <v/>
      </c>
      <c r="AL192" s="7" t="str">
        <f t="shared" si="91"/>
        <v/>
      </c>
      <c r="AM192" s="7" t="str">
        <f t="shared" si="91"/>
        <v/>
      </c>
      <c r="AN192" s="7" t="str">
        <f t="shared" si="91"/>
        <v/>
      </c>
      <c r="AO192" s="7" t="str">
        <f t="shared" si="91"/>
        <v/>
      </c>
      <c r="AP192" s="7" t="str">
        <f t="shared" si="91"/>
        <v/>
      </c>
      <c r="AQ192" s="7" t="str">
        <f t="shared" si="91"/>
        <v/>
      </c>
      <c r="AR192" s="7" t="str">
        <f t="shared" si="91"/>
        <v/>
      </c>
      <c r="AS192" s="7" t="str">
        <f t="shared" si="91"/>
        <v/>
      </c>
      <c r="AT192" s="7" t="str">
        <f t="shared" si="91"/>
        <v/>
      </c>
      <c r="AU192" s="7" t="str">
        <f t="shared" ref="AU192:BD207" si="94">IF(MONTH($R192)=4,IF(DAY($R192)=AU$5,$W$3,""),"")</f>
        <v/>
      </c>
      <c r="AV192" s="7" t="str">
        <f t="shared" si="94"/>
        <v/>
      </c>
      <c r="AW192" s="7" t="str">
        <f t="shared" si="94"/>
        <v/>
      </c>
      <c r="AX192" s="7" t="str">
        <f t="shared" si="94"/>
        <v/>
      </c>
      <c r="AY192" s="7" t="str">
        <f t="shared" si="94"/>
        <v/>
      </c>
      <c r="AZ192" s="7" t="str">
        <f t="shared" si="94"/>
        <v/>
      </c>
      <c r="BA192" s="7" t="str">
        <f t="shared" si="94"/>
        <v/>
      </c>
      <c r="BB192" s="7" t="str">
        <f t="shared" si="94"/>
        <v/>
      </c>
      <c r="BC192" s="7" t="str">
        <f t="shared" si="94"/>
        <v/>
      </c>
      <c r="BD192" s="7" t="str">
        <f t="shared" si="94"/>
        <v/>
      </c>
      <c r="BE192">
        <f t="shared" si="72"/>
        <v>9</v>
      </c>
    </row>
    <row r="193" spans="1:57" ht="15.75" x14ac:dyDescent="0.25">
      <c r="A193" s="2">
        <f t="shared" si="87"/>
        <v>87</v>
      </c>
      <c r="B193" s="2">
        <f t="shared" si="73"/>
        <v>51</v>
      </c>
      <c r="C193" s="2"/>
      <c r="D193" s="2"/>
      <c r="E193" s="2">
        <f t="shared" si="74"/>
        <v>187</v>
      </c>
      <c r="F193" s="1">
        <v>68412</v>
      </c>
      <c r="G193" s="2">
        <f t="shared" si="70"/>
        <v>51</v>
      </c>
      <c r="H193" s="17">
        <f t="shared" si="71"/>
        <v>110</v>
      </c>
      <c r="I193" t="str">
        <f t="shared" si="93"/>
        <v/>
      </c>
      <c r="J193" t="str">
        <f t="shared" si="78"/>
        <v/>
      </c>
      <c r="K193">
        <f t="shared" si="79"/>
        <v>51</v>
      </c>
      <c r="L193" t="str">
        <f t="shared" si="80"/>
        <v/>
      </c>
      <c r="M193" t="str">
        <f t="shared" si="81"/>
        <v/>
      </c>
      <c r="N193" t="str">
        <f t="shared" si="82"/>
        <v/>
      </c>
      <c r="O193" t="str">
        <f t="shared" si="83"/>
        <v/>
      </c>
      <c r="P193" t="str">
        <f t="shared" si="84"/>
        <v/>
      </c>
      <c r="R193" s="14">
        <f t="shared" si="92"/>
        <v>111</v>
      </c>
      <c r="W193" s="7" t="str">
        <f t="shared" si="90"/>
        <v/>
      </c>
      <c r="X193" s="7" t="str">
        <f t="shared" si="88"/>
        <v/>
      </c>
      <c r="Y193" s="7" t="str">
        <f t="shared" si="88"/>
        <v/>
      </c>
      <c r="Z193" s="7" t="str">
        <f t="shared" si="88"/>
        <v/>
      </c>
      <c r="AA193" s="7" t="str">
        <f t="shared" si="88"/>
        <v/>
      </c>
      <c r="AB193" s="7" t="str">
        <f t="shared" si="88"/>
        <v/>
      </c>
      <c r="AC193" s="7" t="str">
        <f t="shared" si="88"/>
        <v/>
      </c>
      <c r="AD193" s="7" t="str">
        <f t="shared" si="88"/>
        <v/>
      </c>
      <c r="AE193" s="7" t="str">
        <f t="shared" si="88"/>
        <v/>
      </c>
      <c r="AF193" s="7" t="str">
        <f t="shared" ref="AF193:AU208" si="95">IF(MONTH($R193)=4,IF(DAY($R193)=AF$5,$W$3,""),"")</f>
        <v/>
      </c>
      <c r="AG193" s="7" t="str">
        <f t="shared" si="95"/>
        <v/>
      </c>
      <c r="AH193" s="7" t="str">
        <f t="shared" si="95"/>
        <v/>
      </c>
      <c r="AI193" s="7" t="str">
        <f t="shared" si="95"/>
        <v/>
      </c>
      <c r="AJ193" s="7" t="str">
        <f t="shared" si="95"/>
        <v/>
      </c>
      <c r="AK193" s="7" t="str">
        <f t="shared" si="95"/>
        <v/>
      </c>
      <c r="AL193" s="7" t="str">
        <f t="shared" si="95"/>
        <v/>
      </c>
      <c r="AM193" s="7" t="str">
        <f t="shared" si="95"/>
        <v/>
      </c>
      <c r="AN193" s="7" t="str">
        <f t="shared" si="95"/>
        <v/>
      </c>
      <c r="AO193" s="7" t="str">
        <f t="shared" si="95"/>
        <v/>
      </c>
      <c r="AP193" s="7" t="str">
        <f t="shared" si="95"/>
        <v/>
      </c>
      <c r="AQ193" s="7" t="str">
        <f t="shared" si="95"/>
        <v/>
      </c>
      <c r="AR193" s="7" t="str">
        <f t="shared" si="95"/>
        <v/>
      </c>
      <c r="AS193" s="7" t="str">
        <f t="shared" si="95"/>
        <v/>
      </c>
      <c r="AT193" s="7" t="str">
        <f t="shared" si="95"/>
        <v/>
      </c>
      <c r="AU193" s="7" t="str">
        <f t="shared" si="95"/>
        <v/>
      </c>
      <c r="AV193" s="7" t="str">
        <f t="shared" si="94"/>
        <v/>
      </c>
      <c r="AW193" s="7" t="str">
        <f t="shared" si="94"/>
        <v/>
      </c>
      <c r="AX193" s="7" t="str">
        <f t="shared" si="94"/>
        <v/>
      </c>
      <c r="AY193" s="7" t="str">
        <f t="shared" si="94"/>
        <v>n</v>
      </c>
      <c r="AZ193" s="7" t="str">
        <f t="shared" si="94"/>
        <v/>
      </c>
      <c r="BA193" s="7" t="str">
        <f t="shared" si="94"/>
        <v/>
      </c>
      <c r="BB193" s="7" t="str">
        <f t="shared" si="94"/>
        <v/>
      </c>
      <c r="BC193" s="7" t="str">
        <f t="shared" si="94"/>
        <v/>
      </c>
      <c r="BD193" s="7" t="str">
        <f t="shared" si="94"/>
        <v/>
      </c>
      <c r="BE193">
        <f t="shared" si="72"/>
        <v>29</v>
      </c>
    </row>
    <row r="194" spans="1:57" ht="15.75" x14ac:dyDescent="0.25">
      <c r="A194" s="2">
        <f t="shared" si="87"/>
        <v>88</v>
      </c>
      <c r="B194" s="2">
        <f t="shared" si="73"/>
        <v>51</v>
      </c>
      <c r="C194" s="2"/>
      <c r="D194" s="2"/>
      <c r="E194" s="2">
        <f t="shared" si="74"/>
        <v>188</v>
      </c>
      <c r="F194" s="1">
        <v>68769</v>
      </c>
      <c r="G194" s="2">
        <f t="shared" si="70"/>
        <v>51</v>
      </c>
      <c r="H194" s="17">
        <f t="shared" si="71"/>
        <v>102</v>
      </c>
      <c r="I194" t="str">
        <f t="shared" si="93"/>
        <v/>
      </c>
      <c r="J194" t="str">
        <f t="shared" si="78"/>
        <v/>
      </c>
      <c r="K194">
        <f t="shared" si="79"/>
        <v>51</v>
      </c>
      <c r="L194" t="str">
        <f t="shared" si="80"/>
        <v/>
      </c>
      <c r="M194" t="str">
        <f t="shared" si="81"/>
        <v/>
      </c>
      <c r="N194" t="str">
        <f t="shared" si="82"/>
        <v/>
      </c>
      <c r="O194" t="str">
        <f t="shared" si="83"/>
        <v/>
      </c>
      <c r="P194" t="str">
        <f t="shared" si="84"/>
        <v/>
      </c>
      <c r="R194" s="14">
        <f t="shared" si="92"/>
        <v>102</v>
      </c>
      <c r="W194" s="7" t="str">
        <f t="shared" si="90"/>
        <v/>
      </c>
      <c r="X194" s="7" t="str">
        <f t="shared" si="88"/>
        <v/>
      </c>
      <c r="Y194" s="7" t="str">
        <f t="shared" si="88"/>
        <v/>
      </c>
      <c r="Z194" s="7" t="str">
        <f t="shared" si="88"/>
        <v/>
      </c>
      <c r="AA194" s="7" t="str">
        <f t="shared" si="88"/>
        <v/>
      </c>
      <c r="AB194" s="7" t="str">
        <f t="shared" si="88"/>
        <v/>
      </c>
      <c r="AC194" s="7" t="str">
        <f t="shared" si="88"/>
        <v/>
      </c>
      <c r="AD194" s="7" t="str">
        <f t="shared" si="88"/>
        <v/>
      </c>
      <c r="AE194" s="7" t="str">
        <f t="shared" si="88"/>
        <v/>
      </c>
      <c r="AF194" s="7" t="str">
        <f t="shared" si="95"/>
        <v/>
      </c>
      <c r="AG194" s="7" t="str">
        <f t="shared" si="95"/>
        <v/>
      </c>
      <c r="AH194" s="7" t="str">
        <f t="shared" si="95"/>
        <v/>
      </c>
      <c r="AI194" s="7" t="str">
        <f t="shared" si="95"/>
        <v/>
      </c>
      <c r="AJ194" s="7" t="str">
        <f t="shared" si="95"/>
        <v/>
      </c>
      <c r="AK194" s="7" t="str">
        <f t="shared" si="95"/>
        <v/>
      </c>
      <c r="AL194" s="7" t="str">
        <f t="shared" si="95"/>
        <v/>
      </c>
      <c r="AM194" s="7" t="str">
        <f t="shared" si="95"/>
        <v/>
      </c>
      <c r="AN194" s="7" t="str">
        <f t="shared" si="95"/>
        <v/>
      </c>
      <c r="AO194" s="7" t="str">
        <f t="shared" si="95"/>
        <v/>
      </c>
      <c r="AP194" s="7" t="str">
        <f t="shared" si="95"/>
        <v>n</v>
      </c>
      <c r="AQ194" s="7" t="str">
        <f t="shared" si="95"/>
        <v/>
      </c>
      <c r="AR194" s="7" t="str">
        <f t="shared" si="95"/>
        <v/>
      </c>
      <c r="AS194" s="7" t="str">
        <f t="shared" si="95"/>
        <v/>
      </c>
      <c r="AT194" s="7" t="str">
        <f t="shared" si="95"/>
        <v/>
      </c>
      <c r="AU194" s="7" t="str">
        <f t="shared" si="95"/>
        <v/>
      </c>
      <c r="AV194" s="7" t="str">
        <f t="shared" si="94"/>
        <v/>
      </c>
      <c r="AW194" s="7" t="str">
        <f t="shared" si="94"/>
        <v/>
      </c>
      <c r="AX194" s="7" t="str">
        <f t="shared" si="94"/>
        <v/>
      </c>
      <c r="AY194" s="7" t="str">
        <f t="shared" si="94"/>
        <v/>
      </c>
      <c r="AZ194" s="7" t="str">
        <f t="shared" si="94"/>
        <v/>
      </c>
      <c r="BA194" s="7" t="str">
        <f t="shared" si="94"/>
        <v/>
      </c>
      <c r="BB194" s="7" t="str">
        <f t="shared" si="94"/>
        <v/>
      </c>
      <c r="BC194" s="7" t="str">
        <f t="shared" si="94"/>
        <v/>
      </c>
      <c r="BD194" s="7" t="str">
        <f t="shared" si="94"/>
        <v/>
      </c>
      <c r="BE194">
        <f t="shared" si="72"/>
        <v>20</v>
      </c>
    </row>
    <row r="195" spans="1:57" ht="15.75" x14ac:dyDescent="0.25">
      <c r="A195" s="2">
        <f t="shared" si="87"/>
        <v>89</v>
      </c>
      <c r="B195" s="2">
        <f t="shared" si="73"/>
        <v>54</v>
      </c>
      <c r="C195" s="2"/>
      <c r="D195" s="2"/>
      <c r="E195" s="2">
        <f t="shared" si="74"/>
        <v>189</v>
      </c>
      <c r="F195" s="1">
        <v>69126</v>
      </c>
      <c r="G195" s="2">
        <f t="shared" si="70"/>
        <v>54</v>
      </c>
      <c r="H195" s="17">
        <f t="shared" si="71"/>
        <v>93</v>
      </c>
      <c r="I195" t="str">
        <f t="shared" si="93"/>
        <v/>
      </c>
      <c r="J195" t="str">
        <f t="shared" si="78"/>
        <v/>
      </c>
      <c r="K195" t="str">
        <f t="shared" si="79"/>
        <v/>
      </c>
      <c r="L195" t="str">
        <f t="shared" si="80"/>
        <v/>
      </c>
      <c r="M195" t="str">
        <f t="shared" si="81"/>
        <v/>
      </c>
      <c r="N195">
        <f t="shared" si="82"/>
        <v>54</v>
      </c>
      <c r="O195" t="str">
        <f t="shared" si="83"/>
        <v/>
      </c>
      <c r="P195" t="str">
        <f t="shared" si="84"/>
        <v/>
      </c>
      <c r="R195" s="14">
        <f t="shared" si="92"/>
        <v>94</v>
      </c>
      <c r="W195" s="7" t="str">
        <f t="shared" si="90"/>
        <v/>
      </c>
      <c r="X195" s="7" t="str">
        <f t="shared" si="88"/>
        <v/>
      </c>
      <c r="Y195" s="7" t="str">
        <f t="shared" si="88"/>
        <v/>
      </c>
      <c r="Z195" s="7" t="str">
        <f t="shared" si="88"/>
        <v/>
      </c>
      <c r="AA195" s="7" t="str">
        <f t="shared" si="88"/>
        <v/>
      </c>
      <c r="AB195" s="7" t="str">
        <f t="shared" si="88"/>
        <v/>
      </c>
      <c r="AC195" s="7" t="str">
        <f t="shared" si="88"/>
        <v/>
      </c>
      <c r="AD195" s="7" t="str">
        <f t="shared" si="88"/>
        <v/>
      </c>
      <c r="AE195" s="7" t="str">
        <f t="shared" si="88"/>
        <v/>
      </c>
      <c r="AF195" s="7" t="str">
        <f t="shared" si="95"/>
        <v/>
      </c>
      <c r="AG195" s="7" t="str">
        <f t="shared" si="95"/>
        <v/>
      </c>
      <c r="AH195" s="7" t="str">
        <f t="shared" si="95"/>
        <v>n</v>
      </c>
      <c r="AI195" s="7" t="str">
        <f t="shared" si="95"/>
        <v/>
      </c>
      <c r="AJ195" s="7" t="str">
        <f t="shared" si="95"/>
        <v/>
      </c>
      <c r="AK195" s="7" t="str">
        <f t="shared" si="95"/>
        <v/>
      </c>
      <c r="AL195" s="7" t="str">
        <f t="shared" si="95"/>
        <v/>
      </c>
      <c r="AM195" s="7" t="str">
        <f t="shared" si="95"/>
        <v/>
      </c>
      <c r="AN195" s="7" t="str">
        <f t="shared" si="95"/>
        <v/>
      </c>
      <c r="AO195" s="7" t="str">
        <f t="shared" si="95"/>
        <v/>
      </c>
      <c r="AP195" s="7" t="str">
        <f t="shared" si="95"/>
        <v/>
      </c>
      <c r="AQ195" s="7" t="str">
        <f t="shared" si="95"/>
        <v/>
      </c>
      <c r="AR195" s="7" t="str">
        <f t="shared" si="95"/>
        <v/>
      </c>
      <c r="AS195" s="7" t="str">
        <f t="shared" si="95"/>
        <v/>
      </c>
      <c r="AT195" s="7" t="str">
        <f t="shared" si="95"/>
        <v/>
      </c>
      <c r="AU195" s="7" t="str">
        <f t="shared" si="95"/>
        <v/>
      </c>
      <c r="AV195" s="7" t="str">
        <f t="shared" si="94"/>
        <v/>
      </c>
      <c r="AW195" s="7" t="str">
        <f t="shared" si="94"/>
        <v/>
      </c>
      <c r="AX195" s="7" t="str">
        <f t="shared" si="94"/>
        <v/>
      </c>
      <c r="AY195" s="7" t="str">
        <f t="shared" si="94"/>
        <v/>
      </c>
      <c r="AZ195" s="7" t="str">
        <f t="shared" si="94"/>
        <v/>
      </c>
      <c r="BA195" s="7" t="str">
        <f t="shared" si="94"/>
        <v/>
      </c>
      <c r="BB195" s="7" t="str">
        <f t="shared" si="94"/>
        <v/>
      </c>
      <c r="BC195" s="7" t="str">
        <f t="shared" si="94"/>
        <v/>
      </c>
      <c r="BD195" s="7" t="str">
        <f t="shared" si="94"/>
        <v/>
      </c>
      <c r="BE195">
        <f t="shared" si="72"/>
        <v>12</v>
      </c>
    </row>
    <row r="196" spans="1:57" ht="15.75" x14ac:dyDescent="0.25">
      <c r="A196" s="2">
        <f t="shared" si="87"/>
        <v>90</v>
      </c>
      <c r="B196" s="2">
        <f t="shared" si="73"/>
        <v>51</v>
      </c>
      <c r="C196" s="2"/>
      <c r="D196" s="2"/>
      <c r="E196" s="5">
        <f t="shared" si="74"/>
        <v>190</v>
      </c>
      <c r="F196" s="4">
        <v>69504</v>
      </c>
      <c r="G196" s="2">
        <f t="shared" si="70"/>
        <v>51</v>
      </c>
      <c r="H196" s="17">
        <f t="shared" si="71"/>
        <v>106</v>
      </c>
      <c r="I196" t="str">
        <f t="shared" si="93"/>
        <v/>
      </c>
      <c r="J196" t="str">
        <f t="shared" si="78"/>
        <v/>
      </c>
      <c r="K196">
        <f t="shared" si="79"/>
        <v>51</v>
      </c>
      <c r="L196" t="str">
        <f t="shared" si="80"/>
        <v/>
      </c>
      <c r="M196" t="str">
        <f t="shared" si="81"/>
        <v/>
      </c>
      <c r="N196" t="str">
        <f t="shared" si="82"/>
        <v/>
      </c>
      <c r="O196" t="str">
        <f t="shared" si="83"/>
        <v/>
      </c>
      <c r="P196" t="str">
        <f t="shared" si="84"/>
        <v/>
      </c>
      <c r="R196" s="14">
        <f t="shared" si="92"/>
        <v>107</v>
      </c>
      <c r="W196" s="7" t="str">
        <f t="shared" si="90"/>
        <v/>
      </c>
      <c r="X196" s="7" t="str">
        <f t="shared" si="88"/>
        <v/>
      </c>
      <c r="Y196" s="7" t="str">
        <f t="shared" si="88"/>
        <v/>
      </c>
      <c r="Z196" s="7" t="str">
        <f t="shared" si="88"/>
        <v/>
      </c>
      <c r="AA196" s="7" t="str">
        <f t="shared" si="88"/>
        <v/>
      </c>
      <c r="AB196" s="7" t="str">
        <f t="shared" si="88"/>
        <v/>
      </c>
      <c r="AC196" s="7" t="str">
        <f t="shared" si="88"/>
        <v/>
      </c>
      <c r="AD196" s="7" t="str">
        <f t="shared" si="88"/>
        <v/>
      </c>
      <c r="AE196" s="7" t="str">
        <f t="shared" si="88"/>
        <v/>
      </c>
      <c r="AF196" s="7" t="str">
        <f t="shared" si="95"/>
        <v/>
      </c>
      <c r="AG196" s="7" t="str">
        <f t="shared" si="95"/>
        <v/>
      </c>
      <c r="AH196" s="7" t="str">
        <f t="shared" si="95"/>
        <v/>
      </c>
      <c r="AI196" s="7" t="str">
        <f t="shared" si="95"/>
        <v/>
      </c>
      <c r="AJ196" s="7" t="str">
        <f t="shared" si="95"/>
        <v/>
      </c>
      <c r="AK196" s="7" t="str">
        <f t="shared" si="95"/>
        <v/>
      </c>
      <c r="AL196" s="7" t="str">
        <f t="shared" si="95"/>
        <v/>
      </c>
      <c r="AM196" s="7" t="str">
        <f t="shared" si="95"/>
        <v/>
      </c>
      <c r="AN196" s="7" t="str">
        <f t="shared" si="95"/>
        <v/>
      </c>
      <c r="AO196" s="7" t="str">
        <f t="shared" si="95"/>
        <v/>
      </c>
      <c r="AP196" s="7" t="str">
        <f t="shared" si="95"/>
        <v/>
      </c>
      <c r="AQ196" s="7" t="str">
        <f t="shared" si="95"/>
        <v/>
      </c>
      <c r="AR196" s="7" t="str">
        <f t="shared" si="95"/>
        <v/>
      </c>
      <c r="AS196" s="7" t="str">
        <f t="shared" si="95"/>
        <v/>
      </c>
      <c r="AT196" s="7" t="str">
        <f t="shared" si="95"/>
        <v/>
      </c>
      <c r="AU196" s="7" t="str">
        <f t="shared" si="95"/>
        <v>n</v>
      </c>
      <c r="AV196" s="7" t="str">
        <f t="shared" si="94"/>
        <v/>
      </c>
      <c r="AW196" s="7" t="str">
        <f t="shared" si="94"/>
        <v/>
      </c>
      <c r="AX196" s="7" t="str">
        <f t="shared" si="94"/>
        <v/>
      </c>
      <c r="AY196" s="7" t="str">
        <f t="shared" si="94"/>
        <v/>
      </c>
      <c r="AZ196" s="7" t="str">
        <f t="shared" si="94"/>
        <v/>
      </c>
      <c r="BA196" s="7" t="str">
        <f t="shared" si="94"/>
        <v/>
      </c>
      <c r="BB196" s="7" t="str">
        <f t="shared" si="94"/>
        <v/>
      </c>
      <c r="BC196" s="7" t="str">
        <f t="shared" si="94"/>
        <v/>
      </c>
      <c r="BD196" s="7" t="str">
        <f t="shared" si="94"/>
        <v/>
      </c>
      <c r="BE196">
        <f t="shared" si="72"/>
        <v>25</v>
      </c>
    </row>
    <row r="197" spans="1:57" ht="15.75" x14ac:dyDescent="0.25">
      <c r="A197" s="2">
        <f t="shared" si="87"/>
        <v>91</v>
      </c>
      <c r="B197" s="2">
        <f t="shared" si="73"/>
        <v>51</v>
      </c>
      <c r="C197" s="2"/>
      <c r="D197" s="2"/>
      <c r="E197" s="9">
        <f t="shared" si="74"/>
        <v>191</v>
      </c>
      <c r="F197" s="10">
        <v>69861</v>
      </c>
      <c r="G197" s="2">
        <f t="shared" si="70"/>
        <v>51</v>
      </c>
      <c r="H197" s="17">
        <f t="shared" si="71"/>
        <v>98</v>
      </c>
      <c r="I197" t="str">
        <f t="shared" si="93"/>
        <v/>
      </c>
      <c r="J197" t="str">
        <f t="shared" si="78"/>
        <v/>
      </c>
      <c r="K197">
        <f t="shared" si="79"/>
        <v>51</v>
      </c>
      <c r="L197" t="str">
        <f t="shared" si="80"/>
        <v/>
      </c>
      <c r="M197" t="str">
        <f t="shared" si="81"/>
        <v/>
      </c>
      <c r="N197" t="str">
        <f t="shared" si="82"/>
        <v/>
      </c>
      <c r="O197" t="str">
        <f t="shared" si="83"/>
        <v/>
      </c>
      <c r="P197" t="str">
        <f t="shared" si="84"/>
        <v/>
      </c>
      <c r="R197" s="14">
        <f t="shared" si="92"/>
        <v>99</v>
      </c>
      <c r="W197" s="7" t="str">
        <f t="shared" si="90"/>
        <v/>
      </c>
      <c r="X197" s="7" t="str">
        <f t="shared" si="88"/>
        <v/>
      </c>
      <c r="Y197" s="7" t="str">
        <f t="shared" si="88"/>
        <v/>
      </c>
      <c r="Z197" s="7" t="str">
        <f t="shared" si="88"/>
        <v/>
      </c>
      <c r="AA197" s="7" t="str">
        <f t="shared" si="88"/>
        <v/>
      </c>
      <c r="AB197" s="7" t="str">
        <f t="shared" si="88"/>
        <v/>
      </c>
      <c r="AC197" s="7" t="str">
        <f t="shared" si="88"/>
        <v/>
      </c>
      <c r="AD197" s="7" t="str">
        <f t="shared" si="88"/>
        <v/>
      </c>
      <c r="AE197" s="7" t="str">
        <f t="shared" si="88"/>
        <v/>
      </c>
      <c r="AF197" s="7" t="str">
        <f t="shared" si="95"/>
        <v/>
      </c>
      <c r="AG197" s="7" t="str">
        <f t="shared" si="95"/>
        <v/>
      </c>
      <c r="AH197" s="7" t="str">
        <f t="shared" si="95"/>
        <v/>
      </c>
      <c r="AI197" s="7" t="str">
        <f t="shared" si="95"/>
        <v/>
      </c>
      <c r="AJ197" s="7" t="str">
        <f t="shared" si="95"/>
        <v/>
      </c>
      <c r="AK197" s="7" t="str">
        <f t="shared" si="95"/>
        <v/>
      </c>
      <c r="AL197" s="7" t="str">
        <f t="shared" si="95"/>
        <v/>
      </c>
      <c r="AM197" s="7" t="str">
        <f t="shared" si="95"/>
        <v>n</v>
      </c>
      <c r="AN197" s="7" t="str">
        <f t="shared" si="95"/>
        <v/>
      </c>
      <c r="AO197" s="7" t="str">
        <f t="shared" si="95"/>
        <v/>
      </c>
      <c r="AP197" s="7" t="str">
        <f t="shared" si="95"/>
        <v/>
      </c>
      <c r="AQ197" s="7" t="str">
        <f t="shared" si="95"/>
        <v/>
      </c>
      <c r="AR197" s="7" t="str">
        <f t="shared" si="95"/>
        <v/>
      </c>
      <c r="AS197" s="7" t="str">
        <f t="shared" si="95"/>
        <v/>
      </c>
      <c r="AT197" s="7" t="str">
        <f t="shared" si="95"/>
        <v/>
      </c>
      <c r="AU197" s="7" t="str">
        <f t="shared" si="95"/>
        <v/>
      </c>
      <c r="AV197" s="7" t="str">
        <f t="shared" si="94"/>
        <v/>
      </c>
      <c r="AW197" s="7" t="str">
        <f t="shared" si="94"/>
        <v/>
      </c>
      <c r="AX197" s="7" t="str">
        <f t="shared" si="94"/>
        <v/>
      </c>
      <c r="AY197" s="7" t="str">
        <f t="shared" si="94"/>
        <v/>
      </c>
      <c r="AZ197" s="7" t="str">
        <f t="shared" si="94"/>
        <v/>
      </c>
      <c r="BA197" s="7" t="str">
        <f t="shared" si="94"/>
        <v/>
      </c>
      <c r="BB197" s="7" t="str">
        <f t="shared" si="94"/>
        <v/>
      </c>
      <c r="BC197" s="7" t="str">
        <f t="shared" si="94"/>
        <v/>
      </c>
      <c r="BD197" s="7" t="str">
        <f t="shared" si="94"/>
        <v/>
      </c>
      <c r="BE197">
        <f t="shared" si="72"/>
        <v>17</v>
      </c>
    </row>
    <row r="198" spans="1:57" ht="15.75" x14ac:dyDescent="0.25">
      <c r="A198" s="2">
        <f t="shared" si="87"/>
        <v>92</v>
      </c>
      <c r="B198" s="2">
        <f t="shared" si="73"/>
        <v>54</v>
      </c>
      <c r="C198" s="2"/>
      <c r="D198" s="2"/>
      <c r="E198" s="2">
        <f t="shared" si="74"/>
        <v>192</v>
      </c>
      <c r="F198" s="1">
        <v>70218</v>
      </c>
      <c r="G198" s="2">
        <f t="shared" si="70"/>
        <v>54</v>
      </c>
      <c r="H198" s="17">
        <f t="shared" si="71"/>
        <v>90</v>
      </c>
      <c r="I198" t="str">
        <f t="shared" si="93"/>
        <v/>
      </c>
      <c r="J198" t="str">
        <f t="shared" si="78"/>
        <v/>
      </c>
      <c r="K198" t="str">
        <f t="shared" si="79"/>
        <v/>
      </c>
      <c r="L198" t="str">
        <f t="shared" si="80"/>
        <v/>
      </c>
      <c r="M198" t="str">
        <f t="shared" si="81"/>
        <v/>
      </c>
      <c r="N198">
        <f t="shared" si="82"/>
        <v>54</v>
      </c>
      <c r="O198" t="str">
        <f t="shared" si="83"/>
        <v/>
      </c>
      <c r="P198" t="str">
        <f t="shared" si="84"/>
        <v/>
      </c>
      <c r="R198" s="14">
        <f t="shared" si="92"/>
        <v>90</v>
      </c>
      <c r="W198" s="7" t="str">
        <f t="shared" si="90"/>
        <v/>
      </c>
      <c r="X198" s="7" t="str">
        <f t="shared" si="88"/>
        <v/>
      </c>
      <c r="Y198" s="7" t="str">
        <f t="shared" si="88"/>
        <v/>
      </c>
      <c r="Z198" s="7" t="str">
        <f t="shared" si="88"/>
        <v/>
      </c>
      <c r="AA198" s="7" t="str">
        <f t="shared" si="88"/>
        <v/>
      </c>
      <c r="AB198" s="7" t="str">
        <f t="shared" si="88"/>
        <v/>
      </c>
      <c r="AC198" s="7" t="str">
        <f t="shared" si="88"/>
        <v/>
      </c>
      <c r="AD198" s="7" t="str">
        <f t="shared" si="88"/>
        <v>n</v>
      </c>
      <c r="AE198" s="7" t="str">
        <f t="shared" si="88"/>
        <v/>
      </c>
      <c r="AF198" s="7" t="str">
        <f t="shared" si="95"/>
        <v/>
      </c>
      <c r="AG198" s="7" t="str">
        <f t="shared" si="95"/>
        <v/>
      </c>
      <c r="AH198" s="7" t="str">
        <f t="shared" si="95"/>
        <v/>
      </c>
      <c r="AI198" s="7" t="str">
        <f t="shared" si="95"/>
        <v/>
      </c>
      <c r="AJ198" s="7" t="str">
        <f t="shared" si="95"/>
        <v/>
      </c>
      <c r="AK198" s="7" t="str">
        <f t="shared" si="95"/>
        <v/>
      </c>
      <c r="AL198" s="7" t="str">
        <f t="shared" si="95"/>
        <v/>
      </c>
      <c r="AM198" s="7" t="str">
        <f t="shared" si="95"/>
        <v/>
      </c>
      <c r="AN198" s="7" t="str">
        <f t="shared" si="95"/>
        <v/>
      </c>
      <c r="AO198" s="7" t="str">
        <f t="shared" si="95"/>
        <v/>
      </c>
      <c r="AP198" s="7" t="str">
        <f t="shared" si="95"/>
        <v/>
      </c>
      <c r="AQ198" s="7" t="str">
        <f t="shared" si="95"/>
        <v/>
      </c>
      <c r="AR198" s="7" t="str">
        <f t="shared" si="95"/>
        <v/>
      </c>
      <c r="AS198" s="7" t="str">
        <f t="shared" si="95"/>
        <v/>
      </c>
      <c r="AT198" s="7" t="str">
        <f t="shared" si="95"/>
        <v/>
      </c>
      <c r="AU198" s="7" t="str">
        <f t="shared" si="95"/>
        <v/>
      </c>
      <c r="AV198" s="7" t="str">
        <f t="shared" si="94"/>
        <v/>
      </c>
      <c r="AW198" s="7" t="str">
        <f t="shared" si="94"/>
        <v/>
      </c>
      <c r="AX198" s="7" t="str">
        <f t="shared" si="94"/>
        <v/>
      </c>
      <c r="AY198" s="7" t="str">
        <f t="shared" si="94"/>
        <v/>
      </c>
      <c r="AZ198" s="7" t="str">
        <f t="shared" si="94"/>
        <v/>
      </c>
      <c r="BA198" s="7" t="str">
        <f t="shared" si="94"/>
        <v/>
      </c>
      <c r="BB198" s="7" t="str">
        <f t="shared" si="94"/>
        <v/>
      </c>
      <c r="BC198" s="7" t="str">
        <f t="shared" si="94"/>
        <v/>
      </c>
      <c r="BD198" s="7" t="str">
        <f t="shared" si="94"/>
        <v/>
      </c>
      <c r="BE198">
        <f t="shared" si="72"/>
        <v>8</v>
      </c>
    </row>
    <row r="199" spans="1:57" ht="15.75" x14ac:dyDescent="0.25">
      <c r="A199" s="2">
        <f t="shared" si="87"/>
        <v>93</v>
      </c>
      <c r="B199" s="2">
        <f t="shared" si="73"/>
        <v>51</v>
      </c>
      <c r="C199" s="2"/>
      <c r="D199" s="2"/>
      <c r="E199" s="2">
        <f t="shared" si="74"/>
        <v>193</v>
      </c>
      <c r="F199" s="1">
        <v>70596</v>
      </c>
      <c r="G199" s="2">
        <f t="shared" ref="G199:G262" si="96">+(+F200-F199)/7</f>
        <v>51</v>
      </c>
      <c r="H199" s="17">
        <f t="shared" ref="H199:H262" si="97">+F199-DATE(YEAR(F199),MONTH(1),DAY(1))+1</f>
        <v>102</v>
      </c>
      <c r="I199" t="str">
        <f t="shared" si="93"/>
        <v/>
      </c>
      <c r="J199" t="str">
        <f t="shared" si="78"/>
        <v/>
      </c>
      <c r="K199">
        <f t="shared" si="79"/>
        <v>51</v>
      </c>
      <c r="L199" t="str">
        <f t="shared" si="80"/>
        <v/>
      </c>
      <c r="M199" t="str">
        <f t="shared" si="81"/>
        <v/>
      </c>
      <c r="N199" t="str">
        <f t="shared" si="82"/>
        <v/>
      </c>
      <c r="O199" t="str">
        <f t="shared" si="83"/>
        <v/>
      </c>
      <c r="P199" t="str">
        <f t="shared" si="84"/>
        <v/>
      </c>
      <c r="R199" s="14">
        <f t="shared" si="92"/>
        <v>103</v>
      </c>
      <c r="W199" s="7" t="str">
        <f t="shared" si="90"/>
        <v/>
      </c>
      <c r="X199" s="7" t="str">
        <f t="shared" si="88"/>
        <v/>
      </c>
      <c r="Y199" s="7" t="str">
        <f t="shared" si="88"/>
        <v/>
      </c>
      <c r="Z199" s="7" t="str">
        <f t="shared" si="88"/>
        <v/>
      </c>
      <c r="AA199" s="7" t="str">
        <f t="shared" si="88"/>
        <v/>
      </c>
      <c r="AB199" s="7" t="str">
        <f t="shared" si="88"/>
        <v/>
      </c>
      <c r="AC199" s="7" t="str">
        <f t="shared" si="88"/>
        <v/>
      </c>
      <c r="AD199" s="7" t="str">
        <f t="shared" si="88"/>
        <v/>
      </c>
      <c r="AE199" s="7" t="str">
        <f t="shared" si="88"/>
        <v/>
      </c>
      <c r="AF199" s="7" t="str">
        <f t="shared" si="95"/>
        <v/>
      </c>
      <c r="AG199" s="7" t="str">
        <f t="shared" si="95"/>
        <v/>
      </c>
      <c r="AH199" s="7" t="str">
        <f t="shared" si="95"/>
        <v/>
      </c>
      <c r="AI199" s="7" t="str">
        <f t="shared" si="95"/>
        <v/>
      </c>
      <c r="AJ199" s="7" t="str">
        <f t="shared" si="95"/>
        <v/>
      </c>
      <c r="AK199" s="7" t="str">
        <f t="shared" si="95"/>
        <v/>
      </c>
      <c r="AL199" s="7" t="str">
        <f t="shared" si="95"/>
        <v/>
      </c>
      <c r="AM199" s="7" t="str">
        <f t="shared" si="95"/>
        <v/>
      </c>
      <c r="AN199" s="7" t="str">
        <f t="shared" si="95"/>
        <v/>
      </c>
      <c r="AO199" s="7" t="str">
        <f t="shared" si="95"/>
        <v/>
      </c>
      <c r="AP199" s="7" t="str">
        <f t="shared" si="95"/>
        <v/>
      </c>
      <c r="AQ199" s="7" t="str">
        <f t="shared" si="95"/>
        <v>n</v>
      </c>
      <c r="AR199" s="7" t="str">
        <f t="shared" si="95"/>
        <v/>
      </c>
      <c r="AS199" s="7" t="str">
        <f t="shared" si="95"/>
        <v/>
      </c>
      <c r="AT199" s="7" t="str">
        <f t="shared" si="95"/>
        <v/>
      </c>
      <c r="AU199" s="7" t="str">
        <f t="shared" si="95"/>
        <v/>
      </c>
      <c r="AV199" s="7" t="str">
        <f t="shared" si="94"/>
        <v/>
      </c>
      <c r="AW199" s="7" t="str">
        <f t="shared" si="94"/>
        <v/>
      </c>
      <c r="AX199" s="7" t="str">
        <f t="shared" si="94"/>
        <v/>
      </c>
      <c r="AY199" s="7" t="str">
        <f t="shared" si="94"/>
        <v/>
      </c>
      <c r="AZ199" s="7" t="str">
        <f t="shared" si="94"/>
        <v/>
      </c>
      <c r="BA199" s="7" t="str">
        <f t="shared" si="94"/>
        <v/>
      </c>
      <c r="BB199" s="7" t="str">
        <f t="shared" si="94"/>
        <v/>
      </c>
      <c r="BC199" s="7" t="str">
        <f t="shared" si="94"/>
        <v/>
      </c>
      <c r="BD199" s="7" t="str">
        <f t="shared" si="94"/>
        <v/>
      </c>
      <c r="BE199">
        <f t="shared" ref="BE199:BE262" si="98">IF(MONTH(R199)=3,DAY(R199)-22,DAY(R199)+9)</f>
        <v>21</v>
      </c>
    </row>
    <row r="200" spans="1:57" ht="15.75" x14ac:dyDescent="0.25">
      <c r="A200" s="2">
        <f t="shared" si="87"/>
        <v>94</v>
      </c>
      <c r="B200" s="2">
        <f t="shared" ref="B200:B263" si="99">+G200</f>
        <v>55</v>
      </c>
      <c r="C200" s="2"/>
      <c r="D200" s="2"/>
      <c r="E200" s="2">
        <f t="shared" ref="E200:E263" si="100">+E199+1</f>
        <v>194</v>
      </c>
      <c r="F200" s="1">
        <v>70953</v>
      </c>
      <c r="G200" s="2">
        <f t="shared" si="96"/>
        <v>55</v>
      </c>
      <c r="H200" s="17">
        <f t="shared" si="97"/>
        <v>94</v>
      </c>
      <c r="I200" t="str">
        <f t="shared" si="93"/>
        <v/>
      </c>
      <c r="J200" t="str">
        <f t="shared" si="78"/>
        <v/>
      </c>
      <c r="K200" t="str">
        <f t="shared" si="79"/>
        <v/>
      </c>
      <c r="L200" t="str">
        <f t="shared" si="80"/>
        <v/>
      </c>
      <c r="M200" t="str">
        <f t="shared" si="81"/>
        <v/>
      </c>
      <c r="N200" t="str">
        <f t="shared" si="82"/>
        <v/>
      </c>
      <c r="O200">
        <f t="shared" si="83"/>
        <v>55</v>
      </c>
      <c r="P200" t="str">
        <f t="shared" si="84"/>
        <v/>
      </c>
      <c r="R200" s="14">
        <f t="shared" si="92"/>
        <v>95</v>
      </c>
      <c r="W200" s="7" t="str">
        <f t="shared" si="90"/>
        <v/>
      </c>
      <c r="X200" s="7" t="str">
        <f t="shared" si="88"/>
        <v/>
      </c>
      <c r="Y200" s="7" t="str">
        <f t="shared" si="88"/>
        <v/>
      </c>
      <c r="Z200" s="7" t="str">
        <f t="shared" si="88"/>
        <v/>
      </c>
      <c r="AA200" s="7" t="str">
        <f t="shared" si="88"/>
        <v/>
      </c>
      <c r="AB200" s="7" t="str">
        <f t="shared" si="88"/>
        <v/>
      </c>
      <c r="AC200" s="7" t="str">
        <f t="shared" si="88"/>
        <v/>
      </c>
      <c r="AD200" s="7" t="str">
        <f t="shared" si="88"/>
        <v/>
      </c>
      <c r="AE200" s="7" t="str">
        <f t="shared" si="88"/>
        <v/>
      </c>
      <c r="AF200" s="7" t="str">
        <f t="shared" si="95"/>
        <v/>
      </c>
      <c r="AG200" s="7" t="str">
        <f t="shared" si="95"/>
        <v/>
      </c>
      <c r="AH200" s="7" t="str">
        <f t="shared" si="95"/>
        <v/>
      </c>
      <c r="AI200" s="7" t="str">
        <f t="shared" si="95"/>
        <v>n</v>
      </c>
      <c r="AJ200" s="7" t="str">
        <f t="shared" si="95"/>
        <v/>
      </c>
      <c r="AK200" s="7" t="str">
        <f t="shared" si="95"/>
        <v/>
      </c>
      <c r="AL200" s="7" t="str">
        <f t="shared" si="95"/>
        <v/>
      </c>
      <c r="AM200" s="7" t="str">
        <f t="shared" si="95"/>
        <v/>
      </c>
      <c r="AN200" s="7" t="str">
        <f t="shared" si="95"/>
        <v/>
      </c>
      <c r="AO200" s="7" t="str">
        <f t="shared" si="95"/>
        <v/>
      </c>
      <c r="AP200" s="7" t="str">
        <f t="shared" si="95"/>
        <v/>
      </c>
      <c r="AQ200" s="7" t="str">
        <f t="shared" si="95"/>
        <v/>
      </c>
      <c r="AR200" s="7" t="str">
        <f t="shared" si="95"/>
        <v/>
      </c>
      <c r="AS200" s="7" t="str">
        <f t="shared" si="95"/>
        <v/>
      </c>
      <c r="AT200" s="7" t="str">
        <f t="shared" si="95"/>
        <v/>
      </c>
      <c r="AU200" s="7" t="str">
        <f t="shared" si="95"/>
        <v/>
      </c>
      <c r="AV200" s="7" t="str">
        <f t="shared" si="94"/>
        <v/>
      </c>
      <c r="AW200" s="7" t="str">
        <f t="shared" si="94"/>
        <v/>
      </c>
      <c r="AX200" s="7" t="str">
        <f t="shared" si="94"/>
        <v/>
      </c>
      <c r="AY200" s="7" t="str">
        <f t="shared" si="94"/>
        <v/>
      </c>
      <c r="AZ200" s="7" t="str">
        <f t="shared" si="94"/>
        <v/>
      </c>
      <c r="BA200" s="7" t="str">
        <f t="shared" si="94"/>
        <v/>
      </c>
      <c r="BB200" s="7" t="str">
        <f t="shared" si="94"/>
        <v/>
      </c>
      <c r="BC200" s="7" t="str">
        <f t="shared" si="94"/>
        <v/>
      </c>
      <c r="BD200" s="7" t="str">
        <f t="shared" si="94"/>
        <v/>
      </c>
      <c r="BE200">
        <f t="shared" si="98"/>
        <v>13</v>
      </c>
    </row>
    <row r="201" spans="1:57" ht="15.75" x14ac:dyDescent="0.25">
      <c r="A201" s="2">
        <f t="shared" si="87"/>
        <v>95</v>
      </c>
      <c r="B201" s="2">
        <f t="shared" si="99"/>
        <v>51</v>
      </c>
      <c r="C201" s="2"/>
      <c r="D201" s="2"/>
      <c r="E201" s="2">
        <f t="shared" si="100"/>
        <v>195</v>
      </c>
      <c r="F201" s="1">
        <v>71338</v>
      </c>
      <c r="G201" s="2">
        <f t="shared" si="96"/>
        <v>51</v>
      </c>
      <c r="H201" s="17">
        <f t="shared" si="97"/>
        <v>114</v>
      </c>
      <c r="I201" t="str">
        <f t="shared" si="93"/>
        <v/>
      </c>
      <c r="J201" t="str">
        <f t="shared" si="78"/>
        <v/>
      </c>
      <c r="K201">
        <f t="shared" si="79"/>
        <v>51</v>
      </c>
      <c r="L201" t="str">
        <f t="shared" si="80"/>
        <v/>
      </c>
      <c r="M201" t="str">
        <f t="shared" si="81"/>
        <v/>
      </c>
      <c r="N201" t="str">
        <f t="shared" si="82"/>
        <v/>
      </c>
      <c r="O201" t="str">
        <f t="shared" si="83"/>
        <v/>
      </c>
      <c r="P201" t="str">
        <f t="shared" si="84"/>
        <v/>
      </c>
      <c r="R201" s="14">
        <f t="shared" si="92"/>
        <v>115</v>
      </c>
      <c r="W201" s="7" t="str">
        <f t="shared" si="90"/>
        <v/>
      </c>
      <c r="X201" s="7" t="str">
        <f t="shared" si="88"/>
        <v/>
      </c>
      <c r="Y201" s="7" t="str">
        <f t="shared" si="88"/>
        <v/>
      </c>
      <c r="Z201" s="7" t="str">
        <f t="shared" si="88"/>
        <v/>
      </c>
      <c r="AA201" s="7" t="str">
        <f t="shared" si="88"/>
        <v/>
      </c>
      <c r="AB201" s="7" t="str">
        <f t="shared" si="88"/>
        <v/>
      </c>
      <c r="AC201" s="7" t="str">
        <f t="shared" si="88"/>
        <v/>
      </c>
      <c r="AD201" s="7" t="str">
        <f t="shared" si="88"/>
        <v/>
      </c>
      <c r="AE201" s="7" t="str">
        <f t="shared" si="88"/>
        <v/>
      </c>
      <c r="AF201" s="7" t="str">
        <f t="shared" si="95"/>
        <v/>
      </c>
      <c r="AG201" s="7" t="str">
        <f t="shared" si="95"/>
        <v/>
      </c>
      <c r="AH201" s="7" t="str">
        <f t="shared" si="95"/>
        <v/>
      </c>
      <c r="AI201" s="7" t="str">
        <f t="shared" si="95"/>
        <v/>
      </c>
      <c r="AJ201" s="7" t="str">
        <f t="shared" si="95"/>
        <v/>
      </c>
      <c r="AK201" s="7" t="str">
        <f t="shared" si="95"/>
        <v/>
      </c>
      <c r="AL201" s="7" t="str">
        <f t="shared" si="95"/>
        <v/>
      </c>
      <c r="AM201" s="7" t="str">
        <f t="shared" si="95"/>
        <v/>
      </c>
      <c r="AN201" s="7" t="str">
        <f t="shared" si="95"/>
        <v/>
      </c>
      <c r="AO201" s="7" t="str">
        <f t="shared" si="95"/>
        <v/>
      </c>
      <c r="AP201" s="7" t="str">
        <f t="shared" si="95"/>
        <v/>
      </c>
      <c r="AQ201" s="7" t="str">
        <f t="shared" si="95"/>
        <v/>
      </c>
      <c r="AR201" s="7" t="str">
        <f t="shared" si="95"/>
        <v/>
      </c>
      <c r="AS201" s="7" t="str">
        <f t="shared" si="95"/>
        <v/>
      </c>
      <c r="AT201" s="7" t="str">
        <f t="shared" si="95"/>
        <v/>
      </c>
      <c r="AU201" s="7" t="str">
        <f t="shared" si="95"/>
        <v/>
      </c>
      <c r="AV201" s="7" t="str">
        <f t="shared" si="94"/>
        <v/>
      </c>
      <c r="AW201" s="7" t="str">
        <f t="shared" si="94"/>
        <v/>
      </c>
      <c r="AX201" s="7" t="str">
        <f t="shared" si="94"/>
        <v/>
      </c>
      <c r="AY201" s="7" t="str">
        <f t="shared" si="94"/>
        <v/>
      </c>
      <c r="AZ201" s="7" t="str">
        <f t="shared" si="94"/>
        <v/>
      </c>
      <c r="BA201" s="7" t="str">
        <f t="shared" si="94"/>
        <v/>
      </c>
      <c r="BB201" s="7" t="str">
        <f t="shared" si="94"/>
        <v/>
      </c>
      <c r="BC201" s="7" t="str">
        <f t="shared" si="94"/>
        <v>n</v>
      </c>
      <c r="BD201" s="7" t="str">
        <f t="shared" si="94"/>
        <v/>
      </c>
      <c r="BE201">
        <f t="shared" si="98"/>
        <v>33</v>
      </c>
    </row>
    <row r="202" spans="1:57" ht="15.75" x14ac:dyDescent="0.25">
      <c r="A202" s="2">
        <f t="shared" si="87"/>
        <v>96</v>
      </c>
      <c r="B202" s="2">
        <f t="shared" si="99"/>
        <v>50</v>
      </c>
      <c r="C202" s="2"/>
      <c r="D202" s="2"/>
      <c r="E202" s="2">
        <f t="shared" si="100"/>
        <v>196</v>
      </c>
      <c r="F202" s="1">
        <v>71695</v>
      </c>
      <c r="G202" s="2">
        <f t="shared" si="96"/>
        <v>50</v>
      </c>
      <c r="H202" s="17">
        <f t="shared" si="97"/>
        <v>106</v>
      </c>
      <c r="I202" t="str">
        <f t="shared" si="93"/>
        <v/>
      </c>
      <c r="J202">
        <f t="shared" si="78"/>
        <v>50</v>
      </c>
      <c r="K202" t="str">
        <f t="shared" si="79"/>
        <v/>
      </c>
      <c r="L202" t="str">
        <f t="shared" si="80"/>
        <v/>
      </c>
      <c r="M202" t="str">
        <f t="shared" si="81"/>
        <v/>
      </c>
      <c r="N202" t="str">
        <f t="shared" si="82"/>
        <v/>
      </c>
      <c r="O202" t="str">
        <f t="shared" si="83"/>
        <v/>
      </c>
      <c r="P202" t="str">
        <f t="shared" si="84"/>
        <v/>
      </c>
      <c r="R202" s="14">
        <f t="shared" si="92"/>
        <v>106</v>
      </c>
      <c r="W202" s="7" t="str">
        <f t="shared" si="90"/>
        <v/>
      </c>
      <c r="X202" s="7" t="str">
        <f t="shared" si="88"/>
        <v/>
      </c>
      <c r="Y202" s="7" t="str">
        <f t="shared" si="88"/>
        <v/>
      </c>
      <c r="Z202" s="7" t="str">
        <f t="shared" si="88"/>
        <v/>
      </c>
      <c r="AA202" s="7" t="str">
        <f t="shared" si="88"/>
        <v/>
      </c>
      <c r="AB202" s="7" t="str">
        <f t="shared" si="88"/>
        <v/>
      </c>
      <c r="AC202" s="7" t="str">
        <f t="shared" si="88"/>
        <v/>
      </c>
      <c r="AD202" s="7" t="str">
        <f t="shared" si="88"/>
        <v/>
      </c>
      <c r="AE202" s="7" t="str">
        <f t="shared" si="88"/>
        <v/>
      </c>
      <c r="AF202" s="7" t="str">
        <f t="shared" si="95"/>
        <v/>
      </c>
      <c r="AG202" s="7" t="str">
        <f t="shared" si="95"/>
        <v/>
      </c>
      <c r="AH202" s="7" t="str">
        <f t="shared" si="95"/>
        <v/>
      </c>
      <c r="AI202" s="7" t="str">
        <f t="shared" si="95"/>
        <v/>
      </c>
      <c r="AJ202" s="7" t="str">
        <f t="shared" si="95"/>
        <v/>
      </c>
      <c r="AK202" s="7" t="str">
        <f t="shared" si="95"/>
        <v/>
      </c>
      <c r="AL202" s="7" t="str">
        <f t="shared" si="95"/>
        <v/>
      </c>
      <c r="AM202" s="7" t="str">
        <f t="shared" si="95"/>
        <v/>
      </c>
      <c r="AN202" s="7" t="str">
        <f t="shared" si="95"/>
        <v/>
      </c>
      <c r="AO202" s="7" t="str">
        <f t="shared" si="95"/>
        <v/>
      </c>
      <c r="AP202" s="7" t="str">
        <f t="shared" si="95"/>
        <v/>
      </c>
      <c r="AQ202" s="7" t="str">
        <f t="shared" si="95"/>
        <v/>
      </c>
      <c r="AR202" s="7" t="str">
        <f t="shared" si="95"/>
        <v/>
      </c>
      <c r="AS202" s="7" t="str">
        <f t="shared" si="95"/>
        <v/>
      </c>
      <c r="AT202" s="7" t="str">
        <f t="shared" si="95"/>
        <v>n</v>
      </c>
      <c r="AU202" s="7" t="str">
        <f t="shared" si="95"/>
        <v/>
      </c>
      <c r="AV202" s="7" t="str">
        <f t="shared" si="94"/>
        <v/>
      </c>
      <c r="AW202" s="7" t="str">
        <f t="shared" si="94"/>
        <v/>
      </c>
      <c r="AX202" s="7" t="str">
        <f t="shared" si="94"/>
        <v/>
      </c>
      <c r="AY202" s="7" t="str">
        <f t="shared" si="94"/>
        <v/>
      </c>
      <c r="AZ202" s="7" t="str">
        <f t="shared" si="94"/>
        <v/>
      </c>
      <c r="BA202" s="7" t="str">
        <f t="shared" si="94"/>
        <v/>
      </c>
      <c r="BB202" s="7" t="str">
        <f t="shared" si="94"/>
        <v/>
      </c>
      <c r="BC202" s="7" t="str">
        <f t="shared" si="94"/>
        <v/>
      </c>
      <c r="BD202" s="7" t="str">
        <f t="shared" si="94"/>
        <v/>
      </c>
      <c r="BE202">
        <f t="shared" si="98"/>
        <v>24</v>
      </c>
    </row>
    <row r="203" spans="1:57" ht="15.75" x14ac:dyDescent="0.25">
      <c r="A203" s="2">
        <f t="shared" si="87"/>
        <v>97</v>
      </c>
      <c r="B203" s="2">
        <f t="shared" si="99"/>
        <v>55</v>
      </c>
      <c r="C203" s="2"/>
      <c r="D203" s="2"/>
      <c r="E203" s="2">
        <f t="shared" si="100"/>
        <v>197</v>
      </c>
      <c r="F203" s="1">
        <v>72045</v>
      </c>
      <c r="G203" s="2">
        <f t="shared" si="96"/>
        <v>55</v>
      </c>
      <c r="H203" s="17">
        <f t="shared" si="97"/>
        <v>90</v>
      </c>
      <c r="I203" t="str">
        <f t="shared" si="93"/>
        <v/>
      </c>
      <c r="J203" t="str">
        <f t="shared" si="78"/>
        <v/>
      </c>
      <c r="K203" t="str">
        <f t="shared" si="79"/>
        <v/>
      </c>
      <c r="L203" t="str">
        <f t="shared" si="80"/>
        <v/>
      </c>
      <c r="M203" t="str">
        <f t="shared" si="81"/>
        <v/>
      </c>
      <c r="N203" t="str">
        <f t="shared" si="82"/>
        <v/>
      </c>
      <c r="O203">
        <f t="shared" si="83"/>
        <v>55</v>
      </c>
      <c r="P203" t="str">
        <f t="shared" si="84"/>
        <v/>
      </c>
      <c r="R203" s="14">
        <f t="shared" si="92"/>
        <v>91</v>
      </c>
      <c r="W203" s="7" t="str">
        <f t="shared" si="90"/>
        <v/>
      </c>
      <c r="X203" s="7" t="str">
        <f t="shared" si="88"/>
        <v/>
      </c>
      <c r="Y203" s="7" t="str">
        <f t="shared" si="88"/>
        <v/>
      </c>
      <c r="Z203" s="7" t="str">
        <f t="shared" si="88"/>
        <v/>
      </c>
      <c r="AA203" s="7" t="str">
        <f t="shared" si="88"/>
        <v/>
      </c>
      <c r="AB203" s="7" t="str">
        <f t="shared" si="88"/>
        <v/>
      </c>
      <c r="AC203" s="7" t="str">
        <f t="shared" si="88"/>
        <v/>
      </c>
      <c r="AD203" s="7" t="str">
        <f t="shared" si="88"/>
        <v/>
      </c>
      <c r="AE203" s="7" t="str">
        <f t="shared" si="88"/>
        <v>n</v>
      </c>
      <c r="AF203" s="7" t="str">
        <f t="shared" si="95"/>
        <v/>
      </c>
      <c r="AG203" s="7" t="str">
        <f t="shared" si="95"/>
        <v/>
      </c>
      <c r="AH203" s="7" t="str">
        <f t="shared" si="95"/>
        <v/>
      </c>
      <c r="AI203" s="7" t="str">
        <f t="shared" si="95"/>
        <v/>
      </c>
      <c r="AJ203" s="7" t="str">
        <f t="shared" si="95"/>
        <v/>
      </c>
      <c r="AK203" s="7" t="str">
        <f t="shared" si="95"/>
        <v/>
      </c>
      <c r="AL203" s="7" t="str">
        <f t="shared" si="95"/>
        <v/>
      </c>
      <c r="AM203" s="7" t="str">
        <f t="shared" si="95"/>
        <v/>
      </c>
      <c r="AN203" s="7" t="str">
        <f t="shared" si="95"/>
        <v/>
      </c>
      <c r="AO203" s="7" t="str">
        <f t="shared" si="95"/>
        <v/>
      </c>
      <c r="AP203" s="7" t="str">
        <f t="shared" si="95"/>
        <v/>
      </c>
      <c r="AQ203" s="7" t="str">
        <f t="shared" si="95"/>
        <v/>
      </c>
      <c r="AR203" s="7" t="str">
        <f t="shared" si="95"/>
        <v/>
      </c>
      <c r="AS203" s="7" t="str">
        <f t="shared" si="95"/>
        <v/>
      </c>
      <c r="AT203" s="7" t="str">
        <f t="shared" si="95"/>
        <v/>
      </c>
      <c r="AU203" s="7" t="str">
        <f t="shared" si="95"/>
        <v/>
      </c>
      <c r="AV203" s="7" t="str">
        <f t="shared" si="94"/>
        <v/>
      </c>
      <c r="AW203" s="7" t="str">
        <f t="shared" si="94"/>
        <v/>
      </c>
      <c r="AX203" s="7" t="str">
        <f t="shared" si="94"/>
        <v/>
      </c>
      <c r="AY203" s="7" t="str">
        <f t="shared" si="94"/>
        <v/>
      </c>
      <c r="AZ203" s="7" t="str">
        <f t="shared" si="94"/>
        <v/>
      </c>
      <c r="BA203" s="7" t="str">
        <f t="shared" si="94"/>
        <v/>
      </c>
      <c r="BB203" s="7" t="str">
        <f t="shared" si="94"/>
        <v/>
      </c>
      <c r="BC203" s="7" t="str">
        <f t="shared" si="94"/>
        <v/>
      </c>
      <c r="BD203" s="7" t="str">
        <f t="shared" si="94"/>
        <v/>
      </c>
      <c r="BE203">
        <f t="shared" si="98"/>
        <v>9</v>
      </c>
    </row>
    <row r="204" spans="1:57" ht="15.75" x14ac:dyDescent="0.25">
      <c r="A204" s="2">
        <f t="shared" si="87"/>
        <v>98</v>
      </c>
      <c r="B204" s="2">
        <f t="shared" si="99"/>
        <v>51</v>
      </c>
      <c r="C204" s="2"/>
      <c r="D204" s="2"/>
      <c r="E204" s="2">
        <f t="shared" si="100"/>
        <v>198</v>
      </c>
      <c r="F204" s="1">
        <v>72430</v>
      </c>
      <c r="G204" s="2">
        <f t="shared" si="96"/>
        <v>51</v>
      </c>
      <c r="H204" s="17">
        <f t="shared" si="97"/>
        <v>110</v>
      </c>
      <c r="I204" t="str">
        <f t="shared" si="93"/>
        <v/>
      </c>
      <c r="J204" t="str">
        <f t="shared" si="78"/>
        <v/>
      </c>
      <c r="K204">
        <f t="shared" si="79"/>
        <v>51</v>
      </c>
      <c r="L204" t="str">
        <f t="shared" si="80"/>
        <v/>
      </c>
      <c r="M204" t="str">
        <f t="shared" si="81"/>
        <v/>
      </c>
      <c r="N204" t="str">
        <f t="shared" si="82"/>
        <v/>
      </c>
      <c r="O204" t="str">
        <f t="shared" si="83"/>
        <v/>
      </c>
      <c r="P204" t="str">
        <f t="shared" si="84"/>
        <v/>
      </c>
      <c r="R204" s="14">
        <f t="shared" si="92"/>
        <v>111</v>
      </c>
      <c r="W204" s="7" t="str">
        <f t="shared" si="90"/>
        <v/>
      </c>
      <c r="X204" s="7" t="str">
        <f t="shared" si="88"/>
        <v/>
      </c>
      <c r="Y204" s="7" t="str">
        <f t="shared" si="88"/>
        <v/>
      </c>
      <c r="Z204" s="7" t="str">
        <f t="shared" si="88"/>
        <v/>
      </c>
      <c r="AA204" s="7" t="str">
        <f t="shared" si="88"/>
        <v/>
      </c>
      <c r="AB204" s="7" t="str">
        <f t="shared" si="88"/>
        <v/>
      </c>
      <c r="AC204" s="7" t="str">
        <f t="shared" si="88"/>
        <v/>
      </c>
      <c r="AD204" s="7" t="str">
        <f t="shared" si="88"/>
        <v/>
      </c>
      <c r="AE204" s="7" t="str">
        <f t="shared" si="88"/>
        <v/>
      </c>
      <c r="AF204" s="7" t="str">
        <f t="shared" si="95"/>
        <v/>
      </c>
      <c r="AG204" s="7" t="str">
        <f t="shared" si="95"/>
        <v/>
      </c>
      <c r="AH204" s="7" t="str">
        <f t="shared" si="95"/>
        <v/>
      </c>
      <c r="AI204" s="7" t="str">
        <f t="shared" si="95"/>
        <v/>
      </c>
      <c r="AJ204" s="7" t="str">
        <f t="shared" si="95"/>
        <v/>
      </c>
      <c r="AK204" s="7" t="str">
        <f t="shared" si="95"/>
        <v/>
      </c>
      <c r="AL204" s="7" t="str">
        <f t="shared" si="95"/>
        <v/>
      </c>
      <c r="AM204" s="7" t="str">
        <f t="shared" si="95"/>
        <v/>
      </c>
      <c r="AN204" s="7" t="str">
        <f t="shared" si="95"/>
        <v/>
      </c>
      <c r="AO204" s="7" t="str">
        <f t="shared" si="95"/>
        <v/>
      </c>
      <c r="AP204" s="7" t="str">
        <f t="shared" si="95"/>
        <v/>
      </c>
      <c r="AQ204" s="7" t="str">
        <f t="shared" si="95"/>
        <v/>
      </c>
      <c r="AR204" s="7" t="str">
        <f t="shared" si="95"/>
        <v/>
      </c>
      <c r="AS204" s="7" t="str">
        <f t="shared" si="95"/>
        <v/>
      </c>
      <c r="AT204" s="7" t="str">
        <f t="shared" si="95"/>
        <v/>
      </c>
      <c r="AU204" s="7" t="str">
        <f t="shared" si="95"/>
        <v/>
      </c>
      <c r="AV204" s="7" t="str">
        <f t="shared" si="94"/>
        <v/>
      </c>
      <c r="AW204" s="7" t="str">
        <f t="shared" si="94"/>
        <v/>
      </c>
      <c r="AX204" s="7" t="str">
        <f t="shared" si="94"/>
        <v/>
      </c>
      <c r="AY204" s="7" t="str">
        <f t="shared" si="94"/>
        <v>n</v>
      </c>
      <c r="AZ204" s="7" t="str">
        <f t="shared" si="94"/>
        <v/>
      </c>
      <c r="BA204" s="7" t="str">
        <f t="shared" si="94"/>
        <v/>
      </c>
      <c r="BB204" s="7" t="str">
        <f t="shared" si="94"/>
        <v/>
      </c>
      <c r="BC204" s="7" t="str">
        <f t="shared" si="94"/>
        <v/>
      </c>
      <c r="BD204" s="7" t="str">
        <f t="shared" si="94"/>
        <v/>
      </c>
      <c r="BE204">
        <f t="shared" si="98"/>
        <v>29</v>
      </c>
    </row>
    <row r="205" spans="1:57" ht="15.75" x14ac:dyDescent="0.25">
      <c r="A205" s="2">
        <f t="shared" si="87"/>
        <v>99</v>
      </c>
      <c r="B205" s="2">
        <f t="shared" si="99"/>
        <v>50</v>
      </c>
      <c r="C205" s="2"/>
      <c r="D205" s="2"/>
      <c r="E205" s="2">
        <f t="shared" si="100"/>
        <v>199</v>
      </c>
      <c r="F205" s="1">
        <v>72787</v>
      </c>
      <c r="G205" s="2">
        <f t="shared" si="96"/>
        <v>50</v>
      </c>
      <c r="H205" s="17">
        <f t="shared" si="97"/>
        <v>102</v>
      </c>
      <c r="I205" t="str">
        <f t="shared" si="93"/>
        <v/>
      </c>
      <c r="J205">
        <f t="shared" si="78"/>
        <v>50</v>
      </c>
      <c r="K205" t="str">
        <f t="shared" si="79"/>
        <v/>
      </c>
      <c r="L205" t="str">
        <f t="shared" si="80"/>
        <v/>
      </c>
      <c r="M205" t="str">
        <f t="shared" si="81"/>
        <v/>
      </c>
      <c r="N205" t="str">
        <f t="shared" si="82"/>
        <v/>
      </c>
      <c r="O205" t="str">
        <f t="shared" si="83"/>
        <v/>
      </c>
      <c r="P205" t="str">
        <f t="shared" si="84"/>
        <v/>
      </c>
      <c r="R205" s="14">
        <f t="shared" si="92"/>
        <v>103</v>
      </c>
      <c r="W205" s="7" t="str">
        <f t="shared" si="90"/>
        <v/>
      </c>
      <c r="X205" s="7" t="str">
        <f t="shared" si="88"/>
        <v/>
      </c>
      <c r="Y205" s="7" t="str">
        <f t="shared" si="88"/>
        <v/>
      </c>
      <c r="Z205" s="7" t="str">
        <f t="shared" si="88"/>
        <v/>
      </c>
      <c r="AA205" s="7" t="str">
        <f t="shared" si="88"/>
        <v/>
      </c>
      <c r="AB205" s="7" t="str">
        <f t="shared" si="88"/>
        <v/>
      </c>
      <c r="AC205" s="7" t="str">
        <f t="shared" si="88"/>
        <v/>
      </c>
      <c r="AD205" s="7" t="str">
        <f t="shared" si="88"/>
        <v/>
      </c>
      <c r="AE205" s="7" t="str">
        <f t="shared" si="88"/>
        <v/>
      </c>
      <c r="AF205" s="7" t="str">
        <f t="shared" si="95"/>
        <v/>
      </c>
      <c r="AG205" s="7" t="str">
        <f t="shared" si="95"/>
        <v/>
      </c>
      <c r="AH205" s="7" t="str">
        <f t="shared" si="95"/>
        <v/>
      </c>
      <c r="AI205" s="7" t="str">
        <f t="shared" si="95"/>
        <v/>
      </c>
      <c r="AJ205" s="7" t="str">
        <f t="shared" si="95"/>
        <v/>
      </c>
      <c r="AK205" s="7" t="str">
        <f t="shared" si="95"/>
        <v/>
      </c>
      <c r="AL205" s="7" t="str">
        <f t="shared" si="95"/>
        <v/>
      </c>
      <c r="AM205" s="7" t="str">
        <f t="shared" si="95"/>
        <v/>
      </c>
      <c r="AN205" s="7" t="str">
        <f t="shared" si="95"/>
        <v/>
      </c>
      <c r="AO205" s="7" t="str">
        <f t="shared" si="95"/>
        <v/>
      </c>
      <c r="AP205" s="7" t="str">
        <f t="shared" si="95"/>
        <v/>
      </c>
      <c r="AQ205" s="7" t="str">
        <f t="shared" si="95"/>
        <v>n</v>
      </c>
      <c r="AR205" s="7" t="str">
        <f t="shared" si="95"/>
        <v/>
      </c>
      <c r="AS205" s="7" t="str">
        <f t="shared" si="95"/>
        <v/>
      </c>
      <c r="AT205" s="7" t="str">
        <f t="shared" si="95"/>
        <v/>
      </c>
      <c r="AU205" s="7" t="str">
        <f t="shared" si="95"/>
        <v/>
      </c>
      <c r="AV205" s="7" t="str">
        <f t="shared" si="94"/>
        <v/>
      </c>
      <c r="AW205" s="7" t="str">
        <f t="shared" si="94"/>
        <v/>
      </c>
      <c r="AX205" s="7" t="str">
        <f t="shared" si="94"/>
        <v/>
      </c>
      <c r="AY205" s="7" t="str">
        <f t="shared" si="94"/>
        <v/>
      </c>
      <c r="AZ205" s="7" t="str">
        <f t="shared" si="94"/>
        <v/>
      </c>
      <c r="BA205" s="7" t="str">
        <f t="shared" si="94"/>
        <v/>
      </c>
      <c r="BB205" s="7" t="str">
        <f t="shared" si="94"/>
        <v/>
      </c>
      <c r="BC205" s="7" t="str">
        <f t="shared" si="94"/>
        <v/>
      </c>
      <c r="BD205" s="7" t="str">
        <f t="shared" si="94"/>
        <v/>
      </c>
      <c r="BE205">
        <f t="shared" si="98"/>
        <v>21</v>
      </c>
    </row>
    <row r="206" spans="1:57" ht="15.75" x14ac:dyDescent="0.25">
      <c r="A206" s="2">
        <f t="shared" si="87"/>
        <v>100</v>
      </c>
      <c r="B206" s="2">
        <f t="shared" si="99"/>
        <v>55</v>
      </c>
      <c r="C206" s="2"/>
      <c r="D206" s="2"/>
      <c r="E206" s="2">
        <f t="shared" si="100"/>
        <v>200</v>
      </c>
      <c r="F206" s="1">
        <v>73137</v>
      </c>
      <c r="G206" s="2">
        <f t="shared" si="96"/>
        <v>55</v>
      </c>
      <c r="H206" s="17">
        <f t="shared" si="97"/>
        <v>87</v>
      </c>
      <c r="I206" t="str">
        <f t="shared" si="93"/>
        <v/>
      </c>
      <c r="J206" t="str">
        <f t="shared" si="78"/>
        <v/>
      </c>
      <c r="K206" t="str">
        <f t="shared" si="79"/>
        <v/>
      </c>
      <c r="L206" t="str">
        <f t="shared" si="80"/>
        <v/>
      </c>
      <c r="M206" t="str">
        <f t="shared" si="81"/>
        <v/>
      </c>
      <c r="N206" t="str">
        <f t="shared" si="82"/>
        <v/>
      </c>
      <c r="O206">
        <f t="shared" si="83"/>
        <v>55</v>
      </c>
      <c r="P206" t="str">
        <f t="shared" si="84"/>
        <v/>
      </c>
      <c r="R206" s="14">
        <f t="shared" si="92"/>
        <v>88</v>
      </c>
      <c r="W206" s="7" t="str">
        <f t="shared" si="90"/>
        <v/>
      </c>
      <c r="X206" s="7" t="str">
        <f t="shared" si="88"/>
        <v/>
      </c>
      <c r="Y206" s="7" t="str">
        <f t="shared" si="88"/>
        <v/>
      </c>
      <c r="Z206" s="7" t="str">
        <f t="shared" si="88"/>
        <v/>
      </c>
      <c r="AA206" s="7" t="str">
        <f t="shared" si="88"/>
        <v/>
      </c>
      <c r="AB206" s="7" t="str">
        <f t="shared" si="88"/>
        <v>n</v>
      </c>
      <c r="AC206" s="7" t="str">
        <f t="shared" si="88"/>
        <v/>
      </c>
      <c r="AD206" s="7" t="str">
        <f t="shared" si="88"/>
        <v/>
      </c>
      <c r="AE206" s="7" t="str">
        <f t="shared" si="88"/>
        <v/>
      </c>
      <c r="AF206" s="7" t="str">
        <f t="shared" si="95"/>
        <v/>
      </c>
      <c r="AG206" s="7" t="str">
        <f t="shared" si="95"/>
        <v/>
      </c>
      <c r="AH206" s="7" t="str">
        <f t="shared" si="95"/>
        <v/>
      </c>
      <c r="AI206" s="7" t="str">
        <f t="shared" si="95"/>
        <v/>
      </c>
      <c r="AJ206" s="7" t="str">
        <f t="shared" si="95"/>
        <v/>
      </c>
      <c r="AK206" s="7" t="str">
        <f t="shared" si="95"/>
        <v/>
      </c>
      <c r="AL206" s="7" t="str">
        <f t="shared" si="95"/>
        <v/>
      </c>
      <c r="AM206" s="7" t="str">
        <f t="shared" si="95"/>
        <v/>
      </c>
      <c r="AN206" s="7" t="str">
        <f t="shared" si="95"/>
        <v/>
      </c>
      <c r="AO206" s="7" t="str">
        <f t="shared" si="95"/>
        <v/>
      </c>
      <c r="AP206" s="7" t="str">
        <f t="shared" si="95"/>
        <v/>
      </c>
      <c r="AQ206" s="7" t="str">
        <f t="shared" si="95"/>
        <v/>
      </c>
      <c r="AR206" s="7" t="str">
        <f t="shared" si="95"/>
        <v/>
      </c>
      <c r="AS206" s="7" t="str">
        <f t="shared" si="95"/>
        <v/>
      </c>
      <c r="AT206" s="7" t="str">
        <f t="shared" si="95"/>
        <v/>
      </c>
      <c r="AU206" s="7" t="str">
        <f t="shared" si="95"/>
        <v/>
      </c>
      <c r="AV206" s="7" t="str">
        <f t="shared" si="94"/>
        <v/>
      </c>
      <c r="AW206" s="7" t="str">
        <f t="shared" si="94"/>
        <v/>
      </c>
      <c r="AX206" s="7" t="str">
        <f t="shared" si="94"/>
        <v/>
      </c>
      <c r="AY206" s="7" t="str">
        <f t="shared" si="94"/>
        <v/>
      </c>
      <c r="AZ206" s="7" t="str">
        <f t="shared" si="94"/>
        <v/>
      </c>
      <c r="BA206" s="7" t="str">
        <f t="shared" si="94"/>
        <v/>
      </c>
      <c r="BB206" s="7" t="str">
        <f t="shared" si="94"/>
        <v/>
      </c>
      <c r="BC206" s="7" t="str">
        <f t="shared" si="94"/>
        <v/>
      </c>
      <c r="BD206" s="7" t="str">
        <f t="shared" si="94"/>
        <v/>
      </c>
      <c r="BE206">
        <f t="shared" si="98"/>
        <v>6</v>
      </c>
    </row>
    <row r="207" spans="1:57" ht="15.75" x14ac:dyDescent="0.25">
      <c r="A207" s="2">
        <f t="shared" si="87"/>
        <v>101</v>
      </c>
      <c r="B207" s="2">
        <f t="shared" si="99"/>
        <v>51</v>
      </c>
      <c r="C207" s="2"/>
      <c r="D207" s="2"/>
      <c r="E207" s="2">
        <f t="shared" si="100"/>
        <v>201</v>
      </c>
      <c r="F207" s="1">
        <v>73522</v>
      </c>
      <c r="G207" s="2">
        <f t="shared" si="96"/>
        <v>51</v>
      </c>
      <c r="H207" s="17">
        <f t="shared" si="97"/>
        <v>107</v>
      </c>
      <c r="I207" t="str">
        <f t="shared" si="93"/>
        <v/>
      </c>
      <c r="J207" t="str">
        <f t="shared" si="78"/>
        <v/>
      </c>
      <c r="K207">
        <f t="shared" si="79"/>
        <v>51</v>
      </c>
      <c r="L207" t="str">
        <f t="shared" si="80"/>
        <v/>
      </c>
      <c r="M207" t="str">
        <f t="shared" si="81"/>
        <v/>
      </c>
      <c r="N207" t="str">
        <f t="shared" si="82"/>
        <v/>
      </c>
      <c r="O207" t="str">
        <f t="shared" si="83"/>
        <v/>
      </c>
      <c r="P207" t="str">
        <f t="shared" si="84"/>
        <v/>
      </c>
      <c r="R207" s="14">
        <f t="shared" si="92"/>
        <v>108</v>
      </c>
      <c r="W207" s="7" t="str">
        <f t="shared" si="90"/>
        <v/>
      </c>
      <c r="X207" s="7" t="str">
        <f t="shared" si="88"/>
        <v/>
      </c>
      <c r="Y207" s="7" t="str">
        <f t="shared" si="88"/>
        <v/>
      </c>
      <c r="Z207" s="7" t="str">
        <f t="shared" si="88"/>
        <v/>
      </c>
      <c r="AA207" s="7" t="str">
        <f t="shared" si="88"/>
        <v/>
      </c>
      <c r="AB207" s="7" t="str">
        <f t="shared" si="88"/>
        <v/>
      </c>
      <c r="AC207" s="7" t="str">
        <f t="shared" si="88"/>
        <v/>
      </c>
      <c r="AD207" s="7" t="str">
        <f t="shared" si="88"/>
        <v/>
      </c>
      <c r="AE207" s="7" t="str">
        <f t="shared" si="88"/>
        <v/>
      </c>
      <c r="AF207" s="7" t="str">
        <f t="shared" si="95"/>
        <v/>
      </c>
      <c r="AG207" s="7" t="str">
        <f t="shared" si="95"/>
        <v/>
      </c>
      <c r="AH207" s="7" t="str">
        <f t="shared" si="95"/>
        <v/>
      </c>
      <c r="AI207" s="7" t="str">
        <f t="shared" si="95"/>
        <v/>
      </c>
      <c r="AJ207" s="7" t="str">
        <f t="shared" si="95"/>
        <v/>
      </c>
      <c r="AK207" s="7" t="str">
        <f t="shared" si="95"/>
        <v/>
      </c>
      <c r="AL207" s="7" t="str">
        <f t="shared" si="95"/>
        <v/>
      </c>
      <c r="AM207" s="7" t="str">
        <f t="shared" si="95"/>
        <v/>
      </c>
      <c r="AN207" s="7" t="str">
        <f t="shared" si="95"/>
        <v/>
      </c>
      <c r="AO207" s="7" t="str">
        <f t="shared" si="95"/>
        <v/>
      </c>
      <c r="AP207" s="7" t="str">
        <f t="shared" si="95"/>
        <v/>
      </c>
      <c r="AQ207" s="7" t="str">
        <f t="shared" si="95"/>
        <v/>
      </c>
      <c r="AR207" s="7" t="str">
        <f t="shared" si="95"/>
        <v/>
      </c>
      <c r="AS207" s="7" t="str">
        <f t="shared" si="95"/>
        <v/>
      </c>
      <c r="AT207" s="7" t="str">
        <f t="shared" si="95"/>
        <v/>
      </c>
      <c r="AU207" s="7" t="str">
        <f t="shared" si="95"/>
        <v/>
      </c>
      <c r="AV207" s="7" t="str">
        <f t="shared" si="94"/>
        <v>n</v>
      </c>
      <c r="AW207" s="7" t="str">
        <f t="shared" si="94"/>
        <v/>
      </c>
      <c r="AX207" s="7" t="str">
        <f t="shared" si="94"/>
        <v/>
      </c>
      <c r="AY207" s="7" t="str">
        <f t="shared" si="94"/>
        <v/>
      </c>
      <c r="AZ207" s="7" t="str">
        <f t="shared" si="94"/>
        <v/>
      </c>
      <c r="BA207" s="7" t="str">
        <f t="shared" si="94"/>
        <v/>
      </c>
      <c r="BB207" s="7" t="str">
        <f t="shared" si="94"/>
        <v/>
      </c>
      <c r="BC207" s="7" t="str">
        <f t="shared" si="94"/>
        <v/>
      </c>
      <c r="BD207" s="7" t="str">
        <f t="shared" si="94"/>
        <v/>
      </c>
      <c r="BE207">
        <f t="shared" si="98"/>
        <v>26</v>
      </c>
    </row>
    <row r="208" spans="1:57" ht="15.75" x14ac:dyDescent="0.25">
      <c r="A208" s="2">
        <f t="shared" si="87"/>
        <v>102</v>
      </c>
      <c r="B208" s="2">
        <f t="shared" si="99"/>
        <v>50</v>
      </c>
      <c r="C208" s="2"/>
      <c r="D208" s="2"/>
      <c r="E208" s="2">
        <f t="shared" si="100"/>
        <v>202</v>
      </c>
      <c r="F208" s="1">
        <v>73879</v>
      </c>
      <c r="G208" s="2">
        <f t="shared" si="96"/>
        <v>50</v>
      </c>
      <c r="H208" s="17">
        <f t="shared" si="97"/>
        <v>99</v>
      </c>
      <c r="I208" t="str">
        <f t="shared" si="93"/>
        <v/>
      </c>
      <c r="J208">
        <f t="shared" si="78"/>
        <v>50</v>
      </c>
      <c r="K208" t="str">
        <f t="shared" si="79"/>
        <v/>
      </c>
      <c r="L208" t="str">
        <f t="shared" si="80"/>
        <v/>
      </c>
      <c r="M208" t="str">
        <f t="shared" si="81"/>
        <v/>
      </c>
      <c r="N208" t="str">
        <f t="shared" si="82"/>
        <v/>
      </c>
      <c r="O208" t="str">
        <f t="shared" si="83"/>
        <v/>
      </c>
      <c r="P208" t="str">
        <f t="shared" si="84"/>
        <v/>
      </c>
      <c r="R208" s="14">
        <f t="shared" si="92"/>
        <v>100</v>
      </c>
      <c r="W208" s="7" t="str">
        <f t="shared" si="90"/>
        <v/>
      </c>
      <c r="X208" s="7" t="str">
        <f t="shared" si="90"/>
        <v/>
      </c>
      <c r="Y208" s="7" t="str">
        <f t="shared" si="90"/>
        <v/>
      </c>
      <c r="Z208" s="7" t="str">
        <f t="shared" si="90"/>
        <v/>
      </c>
      <c r="AA208" s="7" t="str">
        <f t="shared" si="90"/>
        <v/>
      </c>
      <c r="AB208" s="7" t="str">
        <f t="shared" si="90"/>
        <v/>
      </c>
      <c r="AC208" s="7" t="str">
        <f t="shared" si="90"/>
        <v/>
      </c>
      <c r="AD208" s="7" t="str">
        <f t="shared" si="90"/>
        <v/>
      </c>
      <c r="AE208" s="7" t="str">
        <f t="shared" si="90"/>
        <v/>
      </c>
      <c r="AF208" s="7" t="str">
        <f t="shared" si="95"/>
        <v/>
      </c>
      <c r="AG208" s="7" t="str">
        <f t="shared" si="95"/>
        <v/>
      </c>
      <c r="AH208" s="7" t="str">
        <f t="shared" si="95"/>
        <v/>
      </c>
      <c r="AI208" s="7" t="str">
        <f t="shared" si="95"/>
        <v/>
      </c>
      <c r="AJ208" s="7" t="str">
        <f t="shared" si="95"/>
        <v/>
      </c>
      <c r="AK208" s="7" t="str">
        <f t="shared" si="95"/>
        <v/>
      </c>
      <c r="AL208" s="7" t="str">
        <f t="shared" si="95"/>
        <v/>
      </c>
      <c r="AM208" s="7" t="str">
        <f t="shared" si="95"/>
        <v/>
      </c>
      <c r="AN208" s="7" t="str">
        <f t="shared" si="95"/>
        <v>n</v>
      </c>
      <c r="AO208" s="7" t="str">
        <f t="shared" si="95"/>
        <v/>
      </c>
      <c r="AP208" s="7" t="str">
        <f t="shared" si="95"/>
        <v/>
      </c>
      <c r="AQ208" s="7" t="str">
        <f t="shared" si="95"/>
        <v/>
      </c>
      <c r="AR208" s="7" t="str">
        <f t="shared" si="95"/>
        <v/>
      </c>
      <c r="AS208" s="7" t="str">
        <f t="shared" si="95"/>
        <v/>
      </c>
      <c r="AT208" s="7" t="str">
        <f t="shared" si="95"/>
        <v/>
      </c>
      <c r="AU208" s="7" t="str">
        <f t="shared" ref="AU208:BD223" si="101">IF(MONTH($R208)=4,IF(DAY($R208)=AU$5,$W$3,""),"")</f>
        <v/>
      </c>
      <c r="AV208" s="7" t="str">
        <f t="shared" si="101"/>
        <v/>
      </c>
      <c r="AW208" s="7" t="str">
        <f t="shared" si="101"/>
        <v/>
      </c>
      <c r="AX208" s="7" t="str">
        <f t="shared" si="101"/>
        <v/>
      </c>
      <c r="AY208" s="7" t="str">
        <f t="shared" si="101"/>
        <v/>
      </c>
      <c r="AZ208" s="7" t="str">
        <f t="shared" si="101"/>
        <v/>
      </c>
      <c r="BA208" s="7" t="str">
        <f t="shared" si="101"/>
        <v/>
      </c>
      <c r="BB208" s="7" t="str">
        <f t="shared" si="101"/>
        <v/>
      </c>
      <c r="BC208" s="7" t="str">
        <f t="shared" si="101"/>
        <v/>
      </c>
      <c r="BD208" s="7" t="str">
        <f t="shared" si="101"/>
        <v/>
      </c>
      <c r="BE208">
        <f t="shared" si="98"/>
        <v>18</v>
      </c>
    </row>
    <row r="209" spans="1:57" ht="15.75" x14ac:dyDescent="0.25">
      <c r="A209" s="2">
        <f t="shared" si="87"/>
        <v>103</v>
      </c>
      <c r="B209" s="2">
        <f t="shared" si="99"/>
        <v>55</v>
      </c>
      <c r="C209" s="2"/>
      <c r="D209" s="2"/>
      <c r="E209" s="2">
        <f t="shared" si="100"/>
        <v>203</v>
      </c>
      <c r="F209" s="1">
        <v>74229</v>
      </c>
      <c r="G209" s="2">
        <f t="shared" si="96"/>
        <v>55</v>
      </c>
      <c r="H209" s="17">
        <f t="shared" si="97"/>
        <v>84</v>
      </c>
      <c r="I209" t="str">
        <f t="shared" si="93"/>
        <v/>
      </c>
      <c r="J209" t="str">
        <f t="shared" si="78"/>
        <v/>
      </c>
      <c r="K209" t="str">
        <f t="shared" si="79"/>
        <v/>
      </c>
      <c r="L209" t="str">
        <f t="shared" si="80"/>
        <v/>
      </c>
      <c r="M209" t="str">
        <f t="shared" si="81"/>
        <v/>
      </c>
      <c r="N209" t="str">
        <f t="shared" si="82"/>
        <v/>
      </c>
      <c r="O209">
        <f t="shared" si="83"/>
        <v>55</v>
      </c>
      <c r="P209" t="str">
        <f t="shared" si="84"/>
        <v/>
      </c>
      <c r="R209" s="14">
        <f t="shared" si="92"/>
        <v>85</v>
      </c>
      <c r="W209" s="7" t="str">
        <f t="shared" ref="W209:AE237" si="102">IF(MONTH($R209)=3,IF(DAY($R209)=W$5,$W$3,""),"")</f>
        <v/>
      </c>
      <c r="X209" s="7" t="str">
        <f t="shared" si="102"/>
        <v/>
      </c>
      <c r="Y209" s="7" t="str">
        <f t="shared" si="102"/>
        <v>n</v>
      </c>
      <c r="Z209" s="7" t="str">
        <f t="shared" si="102"/>
        <v/>
      </c>
      <c r="AA209" s="7" t="str">
        <f t="shared" si="102"/>
        <v/>
      </c>
      <c r="AB209" s="7" t="str">
        <f t="shared" si="102"/>
        <v/>
      </c>
      <c r="AC209" s="7" t="str">
        <f t="shared" si="102"/>
        <v/>
      </c>
      <c r="AD209" s="7" t="str">
        <f t="shared" si="102"/>
        <v/>
      </c>
      <c r="AE209" s="7" t="str">
        <f t="shared" si="102"/>
        <v/>
      </c>
      <c r="AF209" s="7" t="str">
        <f t="shared" ref="AF209:AU224" si="103">IF(MONTH($R209)=4,IF(DAY($R209)=AF$5,$W$3,""),"")</f>
        <v/>
      </c>
      <c r="AG209" s="7" t="str">
        <f t="shared" si="103"/>
        <v/>
      </c>
      <c r="AH209" s="7" t="str">
        <f t="shared" si="103"/>
        <v/>
      </c>
      <c r="AI209" s="7" t="str">
        <f t="shared" si="103"/>
        <v/>
      </c>
      <c r="AJ209" s="7" t="str">
        <f t="shared" si="103"/>
        <v/>
      </c>
      <c r="AK209" s="7" t="str">
        <f t="shared" si="103"/>
        <v/>
      </c>
      <c r="AL209" s="7" t="str">
        <f t="shared" si="103"/>
        <v/>
      </c>
      <c r="AM209" s="7" t="str">
        <f t="shared" si="103"/>
        <v/>
      </c>
      <c r="AN209" s="7" t="str">
        <f t="shared" si="103"/>
        <v/>
      </c>
      <c r="AO209" s="7" t="str">
        <f t="shared" si="103"/>
        <v/>
      </c>
      <c r="AP209" s="7" t="str">
        <f t="shared" si="103"/>
        <v/>
      </c>
      <c r="AQ209" s="7" t="str">
        <f t="shared" si="103"/>
        <v/>
      </c>
      <c r="AR209" s="7" t="str">
        <f t="shared" si="103"/>
        <v/>
      </c>
      <c r="AS209" s="7" t="str">
        <f t="shared" si="103"/>
        <v/>
      </c>
      <c r="AT209" s="7" t="str">
        <f t="shared" si="103"/>
        <v/>
      </c>
      <c r="AU209" s="7" t="str">
        <f t="shared" si="103"/>
        <v/>
      </c>
      <c r="AV209" s="7" t="str">
        <f t="shared" si="101"/>
        <v/>
      </c>
      <c r="AW209" s="7" t="str">
        <f t="shared" si="101"/>
        <v/>
      </c>
      <c r="AX209" s="7" t="str">
        <f t="shared" si="101"/>
        <v/>
      </c>
      <c r="AY209" s="7" t="str">
        <f t="shared" si="101"/>
        <v/>
      </c>
      <c r="AZ209" s="7" t="str">
        <f t="shared" si="101"/>
        <v/>
      </c>
      <c r="BA209" s="7" t="str">
        <f t="shared" si="101"/>
        <v/>
      </c>
      <c r="BB209" s="7" t="str">
        <f t="shared" si="101"/>
        <v/>
      </c>
      <c r="BC209" s="7" t="str">
        <f t="shared" si="101"/>
        <v/>
      </c>
      <c r="BD209" s="7" t="str">
        <f t="shared" si="101"/>
        <v/>
      </c>
      <c r="BE209">
        <f t="shared" si="98"/>
        <v>3</v>
      </c>
    </row>
    <row r="210" spans="1:57" ht="15.75" x14ac:dyDescent="0.25">
      <c r="A210" s="2">
        <f t="shared" si="87"/>
        <v>104</v>
      </c>
      <c r="B210" s="2">
        <f t="shared" si="99"/>
        <v>51</v>
      </c>
      <c r="C210" s="2"/>
      <c r="D210" s="5"/>
      <c r="E210" s="2">
        <f t="shared" si="100"/>
        <v>204</v>
      </c>
      <c r="F210" s="1">
        <v>74614</v>
      </c>
      <c r="G210" s="2">
        <f t="shared" si="96"/>
        <v>51</v>
      </c>
      <c r="H210" s="17">
        <f t="shared" si="97"/>
        <v>104</v>
      </c>
      <c r="I210" t="str">
        <f t="shared" si="93"/>
        <v/>
      </c>
      <c r="J210" t="str">
        <f t="shared" si="78"/>
        <v/>
      </c>
      <c r="K210">
        <f t="shared" si="79"/>
        <v>51</v>
      </c>
      <c r="L210" t="str">
        <f t="shared" si="80"/>
        <v/>
      </c>
      <c r="M210" t="str">
        <f t="shared" si="81"/>
        <v/>
      </c>
      <c r="N210" t="str">
        <f t="shared" si="82"/>
        <v/>
      </c>
      <c r="O210" t="str">
        <f t="shared" si="83"/>
        <v/>
      </c>
      <c r="P210" t="str">
        <f t="shared" si="84"/>
        <v/>
      </c>
      <c r="R210" s="14">
        <f t="shared" si="92"/>
        <v>104</v>
      </c>
      <c r="W210" s="7" t="str">
        <f t="shared" si="102"/>
        <v/>
      </c>
      <c r="X210" s="7" t="str">
        <f t="shared" si="102"/>
        <v/>
      </c>
      <c r="Y210" s="7" t="str">
        <f t="shared" si="102"/>
        <v/>
      </c>
      <c r="Z210" s="7" t="str">
        <f t="shared" si="102"/>
        <v/>
      </c>
      <c r="AA210" s="7" t="str">
        <f t="shared" si="102"/>
        <v/>
      </c>
      <c r="AB210" s="7" t="str">
        <f t="shared" si="102"/>
        <v/>
      </c>
      <c r="AC210" s="7" t="str">
        <f t="shared" si="102"/>
        <v/>
      </c>
      <c r="AD210" s="7" t="str">
        <f t="shared" si="102"/>
        <v/>
      </c>
      <c r="AE210" s="7" t="str">
        <f t="shared" si="102"/>
        <v/>
      </c>
      <c r="AF210" s="7" t="str">
        <f t="shared" si="103"/>
        <v/>
      </c>
      <c r="AG210" s="7" t="str">
        <f t="shared" si="103"/>
        <v/>
      </c>
      <c r="AH210" s="7" t="str">
        <f t="shared" si="103"/>
        <v/>
      </c>
      <c r="AI210" s="7" t="str">
        <f t="shared" si="103"/>
        <v/>
      </c>
      <c r="AJ210" s="7" t="str">
        <f t="shared" si="103"/>
        <v/>
      </c>
      <c r="AK210" s="7" t="str">
        <f t="shared" si="103"/>
        <v/>
      </c>
      <c r="AL210" s="7" t="str">
        <f t="shared" si="103"/>
        <v/>
      </c>
      <c r="AM210" s="7" t="str">
        <f t="shared" si="103"/>
        <v/>
      </c>
      <c r="AN210" s="7" t="str">
        <f t="shared" si="103"/>
        <v/>
      </c>
      <c r="AO210" s="7" t="str">
        <f t="shared" si="103"/>
        <v/>
      </c>
      <c r="AP210" s="7" t="str">
        <f t="shared" si="103"/>
        <v/>
      </c>
      <c r="AQ210" s="7" t="str">
        <f t="shared" si="103"/>
        <v/>
      </c>
      <c r="AR210" s="7" t="str">
        <f t="shared" si="103"/>
        <v>n</v>
      </c>
      <c r="AS210" s="7" t="str">
        <f t="shared" si="103"/>
        <v/>
      </c>
      <c r="AT210" s="7" t="str">
        <f t="shared" si="103"/>
        <v/>
      </c>
      <c r="AU210" s="7" t="str">
        <f t="shared" si="103"/>
        <v/>
      </c>
      <c r="AV210" s="7" t="str">
        <f t="shared" si="101"/>
        <v/>
      </c>
      <c r="AW210" s="7" t="str">
        <f t="shared" si="101"/>
        <v/>
      </c>
      <c r="AX210" s="7" t="str">
        <f t="shared" si="101"/>
        <v/>
      </c>
      <c r="AY210" s="7" t="str">
        <f t="shared" si="101"/>
        <v/>
      </c>
      <c r="AZ210" s="7" t="str">
        <f t="shared" si="101"/>
        <v/>
      </c>
      <c r="BA210" s="7" t="str">
        <f t="shared" si="101"/>
        <v/>
      </c>
      <c r="BB210" s="7" t="str">
        <f t="shared" si="101"/>
        <v/>
      </c>
      <c r="BC210" s="7" t="str">
        <f t="shared" si="101"/>
        <v/>
      </c>
      <c r="BD210" s="7" t="str">
        <f t="shared" si="101"/>
        <v/>
      </c>
      <c r="BE210">
        <f t="shared" si="98"/>
        <v>22</v>
      </c>
    </row>
    <row r="211" spans="1:57" ht="15.75" x14ac:dyDescent="0.25">
      <c r="A211" s="2">
        <f t="shared" si="87"/>
        <v>105</v>
      </c>
      <c r="B211" s="2">
        <f t="shared" si="99"/>
        <v>54</v>
      </c>
      <c r="C211" s="2"/>
      <c r="D211" s="2"/>
      <c r="E211" s="2">
        <f t="shared" si="100"/>
        <v>205</v>
      </c>
      <c r="F211" s="1">
        <v>74971</v>
      </c>
      <c r="G211" s="2">
        <f t="shared" si="96"/>
        <v>54</v>
      </c>
      <c r="H211" s="17">
        <f t="shared" si="97"/>
        <v>95</v>
      </c>
      <c r="I211" t="str">
        <f t="shared" si="93"/>
        <v/>
      </c>
      <c r="J211" t="str">
        <f t="shared" si="78"/>
        <v/>
      </c>
      <c r="K211" t="str">
        <f t="shared" si="79"/>
        <v/>
      </c>
      <c r="L211" t="str">
        <f t="shared" si="80"/>
        <v/>
      </c>
      <c r="M211" t="str">
        <f t="shared" si="81"/>
        <v/>
      </c>
      <c r="N211">
        <f t="shared" si="82"/>
        <v>54</v>
      </c>
      <c r="O211" t="str">
        <f t="shared" si="83"/>
        <v/>
      </c>
      <c r="P211" t="str">
        <f t="shared" si="84"/>
        <v/>
      </c>
      <c r="R211" s="14">
        <f t="shared" si="92"/>
        <v>96</v>
      </c>
      <c r="W211" s="7" t="str">
        <f t="shared" si="102"/>
        <v/>
      </c>
      <c r="X211" s="7" t="str">
        <f t="shared" si="102"/>
        <v/>
      </c>
      <c r="Y211" s="7" t="str">
        <f t="shared" si="102"/>
        <v/>
      </c>
      <c r="Z211" s="7" t="str">
        <f t="shared" si="102"/>
        <v/>
      </c>
      <c r="AA211" s="7" t="str">
        <f t="shared" si="102"/>
        <v/>
      </c>
      <c r="AB211" s="7" t="str">
        <f t="shared" si="102"/>
        <v/>
      </c>
      <c r="AC211" s="7" t="str">
        <f t="shared" si="102"/>
        <v/>
      </c>
      <c r="AD211" s="7" t="str">
        <f t="shared" si="102"/>
        <v/>
      </c>
      <c r="AE211" s="7" t="str">
        <f t="shared" si="102"/>
        <v/>
      </c>
      <c r="AF211" s="7" t="str">
        <f t="shared" si="103"/>
        <v/>
      </c>
      <c r="AG211" s="7" t="str">
        <f t="shared" si="103"/>
        <v/>
      </c>
      <c r="AH211" s="7" t="str">
        <f t="shared" si="103"/>
        <v/>
      </c>
      <c r="AI211" s="7" t="str">
        <f t="shared" si="103"/>
        <v/>
      </c>
      <c r="AJ211" s="7" t="str">
        <f t="shared" si="103"/>
        <v>n</v>
      </c>
      <c r="AK211" s="7" t="str">
        <f t="shared" si="103"/>
        <v/>
      </c>
      <c r="AL211" s="7" t="str">
        <f t="shared" si="103"/>
        <v/>
      </c>
      <c r="AM211" s="7" t="str">
        <f t="shared" si="103"/>
        <v/>
      </c>
      <c r="AN211" s="7" t="str">
        <f t="shared" si="103"/>
        <v/>
      </c>
      <c r="AO211" s="7" t="str">
        <f t="shared" si="103"/>
        <v/>
      </c>
      <c r="AP211" s="7" t="str">
        <f t="shared" si="103"/>
        <v/>
      </c>
      <c r="AQ211" s="7" t="str">
        <f t="shared" si="103"/>
        <v/>
      </c>
      <c r="AR211" s="7" t="str">
        <f t="shared" si="103"/>
        <v/>
      </c>
      <c r="AS211" s="7" t="str">
        <f t="shared" si="103"/>
        <v/>
      </c>
      <c r="AT211" s="7" t="str">
        <f t="shared" si="103"/>
        <v/>
      </c>
      <c r="AU211" s="7" t="str">
        <f t="shared" si="103"/>
        <v/>
      </c>
      <c r="AV211" s="7" t="str">
        <f t="shared" si="101"/>
        <v/>
      </c>
      <c r="AW211" s="7" t="str">
        <f t="shared" si="101"/>
        <v/>
      </c>
      <c r="AX211" s="7" t="str">
        <f t="shared" si="101"/>
        <v/>
      </c>
      <c r="AY211" s="7" t="str">
        <f t="shared" si="101"/>
        <v/>
      </c>
      <c r="AZ211" s="7" t="str">
        <f t="shared" si="101"/>
        <v/>
      </c>
      <c r="BA211" s="7" t="str">
        <f t="shared" si="101"/>
        <v/>
      </c>
      <c r="BB211" s="7" t="str">
        <f t="shared" si="101"/>
        <v/>
      </c>
      <c r="BC211" s="7" t="str">
        <f t="shared" si="101"/>
        <v/>
      </c>
      <c r="BD211" s="7" t="str">
        <f t="shared" si="101"/>
        <v/>
      </c>
      <c r="BE211">
        <f t="shared" si="98"/>
        <v>14</v>
      </c>
    </row>
    <row r="212" spans="1:57" ht="15.75" x14ac:dyDescent="0.25">
      <c r="A212" s="2">
        <f t="shared" si="87"/>
        <v>106</v>
      </c>
      <c r="B212" s="2">
        <f t="shared" si="99"/>
        <v>51</v>
      </c>
      <c r="C212" s="2"/>
      <c r="D212" s="5"/>
      <c r="E212" s="2">
        <f t="shared" si="100"/>
        <v>206</v>
      </c>
      <c r="F212" s="1">
        <v>75349</v>
      </c>
      <c r="G212" s="2">
        <f t="shared" si="96"/>
        <v>51</v>
      </c>
      <c r="H212" s="17">
        <f t="shared" si="97"/>
        <v>108</v>
      </c>
      <c r="I212" t="str">
        <f t="shared" si="93"/>
        <v/>
      </c>
      <c r="J212" t="str">
        <f t="shared" si="78"/>
        <v/>
      </c>
      <c r="K212">
        <f t="shared" si="79"/>
        <v>51</v>
      </c>
      <c r="L212" t="str">
        <f t="shared" si="80"/>
        <v/>
      </c>
      <c r="M212" t="str">
        <f t="shared" si="81"/>
        <v/>
      </c>
      <c r="N212" t="str">
        <f t="shared" si="82"/>
        <v/>
      </c>
      <c r="O212" t="str">
        <f t="shared" si="83"/>
        <v/>
      </c>
      <c r="P212" t="str">
        <f t="shared" si="84"/>
        <v/>
      </c>
      <c r="R212" s="14">
        <f t="shared" si="92"/>
        <v>109</v>
      </c>
      <c r="W212" s="7" t="str">
        <f t="shared" si="102"/>
        <v/>
      </c>
      <c r="X212" s="7" t="str">
        <f t="shared" si="102"/>
        <v/>
      </c>
      <c r="Y212" s="7" t="str">
        <f t="shared" si="102"/>
        <v/>
      </c>
      <c r="Z212" s="7" t="str">
        <f t="shared" si="102"/>
        <v/>
      </c>
      <c r="AA212" s="7" t="str">
        <f t="shared" si="102"/>
        <v/>
      </c>
      <c r="AB212" s="7" t="str">
        <f t="shared" si="102"/>
        <v/>
      </c>
      <c r="AC212" s="7" t="str">
        <f t="shared" si="102"/>
        <v/>
      </c>
      <c r="AD212" s="7" t="str">
        <f t="shared" si="102"/>
        <v/>
      </c>
      <c r="AE212" s="7" t="str">
        <f t="shared" si="102"/>
        <v/>
      </c>
      <c r="AF212" s="7" t="str">
        <f t="shared" si="103"/>
        <v/>
      </c>
      <c r="AG212" s="7" t="str">
        <f t="shared" si="103"/>
        <v/>
      </c>
      <c r="AH212" s="7" t="str">
        <f t="shared" si="103"/>
        <v/>
      </c>
      <c r="AI212" s="7" t="str">
        <f t="shared" si="103"/>
        <v/>
      </c>
      <c r="AJ212" s="7" t="str">
        <f t="shared" si="103"/>
        <v/>
      </c>
      <c r="AK212" s="7" t="str">
        <f t="shared" si="103"/>
        <v/>
      </c>
      <c r="AL212" s="7" t="str">
        <f t="shared" si="103"/>
        <v/>
      </c>
      <c r="AM212" s="7" t="str">
        <f t="shared" si="103"/>
        <v/>
      </c>
      <c r="AN212" s="7" t="str">
        <f t="shared" si="103"/>
        <v/>
      </c>
      <c r="AO212" s="7" t="str">
        <f t="shared" si="103"/>
        <v/>
      </c>
      <c r="AP212" s="7" t="str">
        <f t="shared" si="103"/>
        <v/>
      </c>
      <c r="AQ212" s="7" t="str">
        <f t="shared" si="103"/>
        <v/>
      </c>
      <c r="AR212" s="7" t="str">
        <f t="shared" si="103"/>
        <v/>
      </c>
      <c r="AS212" s="7" t="str">
        <f t="shared" si="103"/>
        <v/>
      </c>
      <c r="AT212" s="7" t="str">
        <f t="shared" si="103"/>
        <v/>
      </c>
      <c r="AU212" s="7" t="str">
        <f t="shared" si="103"/>
        <v/>
      </c>
      <c r="AV212" s="7" t="str">
        <f t="shared" si="101"/>
        <v/>
      </c>
      <c r="AW212" s="7" t="str">
        <f t="shared" si="101"/>
        <v>n</v>
      </c>
      <c r="AX212" s="7" t="str">
        <f t="shared" si="101"/>
        <v/>
      </c>
      <c r="AY212" s="7" t="str">
        <f t="shared" si="101"/>
        <v/>
      </c>
      <c r="AZ212" s="7" t="str">
        <f t="shared" si="101"/>
        <v/>
      </c>
      <c r="BA212" s="7" t="str">
        <f t="shared" si="101"/>
        <v/>
      </c>
      <c r="BB212" s="7" t="str">
        <f t="shared" si="101"/>
        <v/>
      </c>
      <c r="BC212" s="7" t="str">
        <f t="shared" si="101"/>
        <v/>
      </c>
      <c r="BD212" s="7" t="str">
        <f t="shared" si="101"/>
        <v/>
      </c>
      <c r="BE212">
        <f t="shared" si="98"/>
        <v>27</v>
      </c>
    </row>
    <row r="213" spans="1:57" ht="15.75" x14ac:dyDescent="0.25">
      <c r="A213" s="2">
        <f t="shared" si="87"/>
        <v>107</v>
      </c>
      <c r="B213" s="2">
        <f t="shared" si="99"/>
        <v>51</v>
      </c>
      <c r="C213" s="2"/>
      <c r="D213" s="2"/>
      <c r="E213" s="2">
        <f t="shared" si="100"/>
        <v>207</v>
      </c>
      <c r="F213" s="1">
        <v>75706</v>
      </c>
      <c r="G213" s="2">
        <f t="shared" si="96"/>
        <v>51</v>
      </c>
      <c r="H213" s="17">
        <f t="shared" si="97"/>
        <v>100</v>
      </c>
      <c r="I213" t="str">
        <f t="shared" si="93"/>
        <v/>
      </c>
      <c r="J213" t="str">
        <f t="shared" si="78"/>
        <v/>
      </c>
      <c r="K213">
        <f t="shared" si="79"/>
        <v>51</v>
      </c>
      <c r="L213" t="str">
        <f t="shared" si="80"/>
        <v/>
      </c>
      <c r="M213" t="str">
        <f t="shared" si="81"/>
        <v/>
      </c>
      <c r="N213" t="str">
        <f t="shared" si="82"/>
        <v/>
      </c>
      <c r="O213" t="str">
        <f t="shared" si="83"/>
        <v/>
      </c>
      <c r="P213" t="str">
        <f t="shared" si="84"/>
        <v/>
      </c>
      <c r="R213" s="14">
        <f t="shared" si="92"/>
        <v>101</v>
      </c>
      <c r="W213" s="7" t="str">
        <f t="shared" si="102"/>
        <v/>
      </c>
      <c r="X213" s="7" t="str">
        <f t="shared" si="102"/>
        <v/>
      </c>
      <c r="Y213" s="7" t="str">
        <f t="shared" si="102"/>
        <v/>
      </c>
      <c r="Z213" s="7" t="str">
        <f t="shared" si="102"/>
        <v/>
      </c>
      <c r="AA213" s="7" t="str">
        <f t="shared" si="102"/>
        <v/>
      </c>
      <c r="AB213" s="7" t="str">
        <f t="shared" si="102"/>
        <v/>
      </c>
      <c r="AC213" s="7" t="str">
        <f t="shared" si="102"/>
        <v/>
      </c>
      <c r="AD213" s="7" t="str">
        <f t="shared" si="102"/>
        <v/>
      </c>
      <c r="AE213" s="7" t="str">
        <f t="shared" si="102"/>
        <v/>
      </c>
      <c r="AF213" s="7" t="str">
        <f t="shared" si="103"/>
        <v/>
      </c>
      <c r="AG213" s="7" t="str">
        <f t="shared" si="103"/>
        <v/>
      </c>
      <c r="AH213" s="7" t="str">
        <f t="shared" si="103"/>
        <v/>
      </c>
      <c r="AI213" s="7" t="str">
        <f t="shared" si="103"/>
        <v/>
      </c>
      <c r="AJ213" s="7" t="str">
        <f t="shared" si="103"/>
        <v/>
      </c>
      <c r="AK213" s="7" t="str">
        <f t="shared" si="103"/>
        <v/>
      </c>
      <c r="AL213" s="7" t="str">
        <f t="shared" si="103"/>
        <v/>
      </c>
      <c r="AM213" s="7" t="str">
        <f t="shared" si="103"/>
        <v/>
      </c>
      <c r="AN213" s="7" t="str">
        <f t="shared" si="103"/>
        <v/>
      </c>
      <c r="AO213" s="7" t="str">
        <f t="shared" si="103"/>
        <v>n</v>
      </c>
      <c r="AP213" s="7" t="str">
        <f t="shared" si="103"/>
        <v/>
      </c>
      <c r="AQ213" s="7" t="str">
        <f t="shared" si="103"/>
        <v/>
      </c>
      <c r="AR213" s="7" t="str">
        <f t="shared" si="103"/>
        <v/>
      </c>
      <c r="AS213" s="7" t="str">
        <f t="shared" si="103"/>
        <v/>
      </c>
      <c r="AT213" s="7" t="str">
        <f t="shared" si="103"/>
        <v/>
      </c>
      <c r="AU213" s="7" t="str">
        <f t="shared" si="103"/>
        <v/>
      </c>
      <c r="AV213" s="7" t="str">
        <f t="shared" si="101"/>
        <v/>
      </c>
      <c r="AW213" s="7" t="str">
        <f t="shared" si="101"/>
        <v/>
      </c>
      <c r="AX213" s="7" t="str">
        <f t="shared" si="101"/>
        <v/>
      </c>
      <c r="AY213" s="7" t="str">
        <f t="shared" si="101"/>
        <v/>
      </c>
      <c r="AZ213" s="7" t="str">
        <f t="shared" si="101"/>
        <v/>
      </c>
      <c r="BA213" s="7" t="str">
        <f t="shared" si="101"/>
        <v/>
      </c>
      <c r="BB213" s="7" t="str">
        <f t="shared" si="101"/>
        <v/>
      </c>
      <c r="BC213" s="7" t="str">
        <f t="shared" si="101"/>
        <v/>
      </c>
      <c r="BD213" s="7" t="str">
        <f t="shared" si="101"/>
        <v/>
      </c>
      <c r="BE213">
        <f t="shared" si="98"/>
        <v>19</v>
      </c>
    </row>
    <row r="214" spans="1:57" ht="15.75" x14ac:dyDescent="0.25">
      <c r="A214" s="2">
        <f t="shared" si="87"/>
        <v>108</v>
      </c>
      <c r="B214" s="2">
        <f t="shared" si="99"/>
        <v>55</v>
      </c>
      <c r="C214" s="2"/>
      <c r="D214" s="2"/>
      <c r="E214" s="2">
        <f t="shared" si="100"/>
        <v>208</v>
      </c>
      <c r="F214" s="1">
        <v>76063</v>
      </c>
      <c r="G214" s="2">
        <f t="shared" si="96"/>
        <v>55</v>
      </c>
      <c r="H214" s="17">
        <f t="shared" si="97"/>
        <v>92</v>
      </c>
      <c r="I214" t="str">
        <f t="shared" si="93"/>
        <v/>
      </c>
      <c r="J214" t="str">
        <f t="shared" si="78"/>
        <v/>
      </c>
      <c r="K214" t="str">
        <f t="shared" si="79"/>
        <v/>
      </c>
      <c r="L214" t="str">
        <f t="shared" si="80"/>
        <v/>
      </c>
      <c r="M214" t="str">
        <f t="shared" si="81"/>
        <v/>
      </c>
      <c r="N214" t="str">
        <f t="shared" si="82"/>
        <v/>
      </c>
      <c r="O214">
        <f t="shared" si="83"/>
        <v>55</v>
      </c>
      <c r="P214" t="str">
        <f t="shared" si="84"/>
        <v/>
      </c>
      <c r="R214" s="14">
        <f t="shared" si="92"/>
        <v>92</v>
      </c>
      <c r="W214" s="7" t="str">
        <f t="shared" si="102"/>
        <v/>
      </c>
      <c r="X214" s="7" t="str">
        <f t="shared" si="102"/>
        <v/>
      </c>
      <c r="Y214" s="7" t="str">
        <f t="shared" si="102"/>
        <v/>
      </c>
      <c r="Z214" s="7" t="str">
        <f t="shared" si="102"/>
        <v/>
      </c>
      <c r="AA214" s="7" t="str">
        <f t="shared" si="102"/>
        <v/>
      </c>
      <c r="AB214" s="7" t="str">
        <f t="shared" si="102"/>
        <v/>
      </c>
      <c r="AC214" s="7" t="str">
        <f t="shared" si="102"/>
        <v/>
      </c>
      <c r="AD214" s="7" t="str">
        <f t="shared" si="102"/>
        <v/>
      </c>
      <c r="AE214" s="7" t="str">
        <f t="shared" si="102"/>
        <v/>
      </c>
      <c r="AF214" s="7" t="str">
        <f t="shared" si="103"/>
        <v>n</v>
      </c>
      <c r="AG214" s="7" t="str">
        <f t="shared" si="103"/>
        <v/>
      </c>
      <c r="AH214" s="7" t="str">
        <f t="shared" si="103"/>
        <v/>
      </c>
      <c r="AI214" s="7" t="str">
        <f t="shared" si="103"/>
        <v/>
      </c>
      <c r="AJ214" s="7" t="str">
        <f t="shared" si="103"/>
        <v/>
      </c>
      <c r="AK214" s="7" t="str">
        <f t="shared" si="103"/>
        <v/>
      </c>
      <c r="AL214" s="7" t="str">
        <f t="shared" si="103"/>
        <v/>
      </c>
      <c r="AM214" s="7" t="str">
        <f t="shared" si="103"/>
        <v/>
      </c>
      <c r="AN214" s="7" t="str">
        <f t="shared" si="103"/>
        <v/>
      </c>
      <c r="AO214" s="7" t="str">
        <f t="shared" si="103"/>
        <v/>
      </c>
      <c r="AP214" s="7" t="str">
        <f t="shared" si="103"/>
        <v/>
      </c>
      <c r="AQ214" s="7" t="str">
        <f t="shared" si="103"/>
        <v/>
      </c>
      <c r="AR214" s="7" t="str">
        <f t="shared" si="103"/>
        <v/>
      </c>
      <c r="AS214" s="7" t="str">
        <f t="shared" si="103"/>
        <v/>
      </c>
      <c r="AT214" s="7" t="str">
        <f t="shared" si="103"/>
        <v/>
      </c>
      <c r="AU214" s="7" t="str">
        <f t="shared" si="103"/>
        <v/>
      </c>
      <c r="AV214" s="7" t="str">
        <f t="shared" si="101"/>
        <v/>
      </c>
      <c r="AW214" s="7" t="str">
        <f t="shared" si="101"/>
        <v/>
      </c>
      <c r="AX214" s="7" t="str">
        <f t="shared" si="101"/>
        <v/>
      </c>
      <c r="AY214" s="7" t="str">
        <f t="shared" si="101"/>
        <v/>
      </c>
      <c r="AZ214" s="7" t="str">
        <f t="shared" si="101"/>
        <v/>
      </c>
      <c r="BA214" s="7" t="str">
        <f t="shared" si="101"/>
        <v/>
      </c>
      <c r="BB214" s="7" t="str">
        <f t="shared" si="101"/>
        <v/>
      </c>
      <c r="BC214" s="7" t="str">
        <f t="shared" si="101"/>
        <v/>
      </c>
      <c r="BD214" s="7" t="str">
        <f t="shared" si="101"/>
        <v/>
      </c>
      <c r="BE214">
        <f t="shared" si="98"/>
        <v>10</v>
      </c>
    </row>
    <row r="215" spans="1:57" ht="15.75" x14ac:dyDescent="0.25">
      <c r="A215" s="2">
        <f t="shared" si="87"/>
        <v>109</v>
      </c>
      <c r="B215" s="2">
        <f t="shared" si="99"/>
        <v>50</v>
      </c>
      <c r="C215" s="2"/>
      <c r="D215" s="2"/>
      <c r="E215" s="2">
        <f t="shared" si="100"/>
        <v>209</v>
      </c>
      <c r="F215" s="1">
        <v>76448</v>
      </c>
      <c r="G215" s="2">
        <f t="shared" si="96"/>
        <v>50</v>
      </c>
      <c r="H215" s="17">
        <f t="shared" si="97"/>
        <v>111</v>
      </c>
      <c r="I215" t="str">
        <f t="shared" si="93"/>
        <v/>
      </c>
      <c r="J215">
        <f t="shared" si="78"/>
        <v>50</v>
      </c>
      <c r="K215" t="str">
        <f t="shared" si="79"/>
        <v/>
      </c>
      <c r="L215" t="str">
        <f t="shared" si="80"/>
        <v/>
      </c>
      <c r="M215" t="str">
        <f t="shared" si="81"/>
        <v/>
      </c>
      <c r="N215" t="str">
        <f t="shared" si="82"/>
        <v/>
      </c>
      <c r="O215" t="str">
        <f t="shared" si="83"/>
        <v/>
      </c>
      <c r="P215" t="str">
        <f t="shared" si="84"/>
        <v/>
      </c>
      <c r="R215" s="14">
        <f t="shared" si="92"/>
        <v>112</v>
      </c>
      <c r="W215" s="7" t="str">
        <f t="shared" si="102"/>
        <v/>
      </c>
      <c r="X215" s="7" t="str">
        <f t="shared" si="102"/>
        <v/>
      </c>
      <c r="Y215" s="7" t="str">
        <f t="shared" si="102"/>
        <v/>
      </c>
      <c r="Z215" s="7" t="str">
        <f t="shared" si="102"/>
        <v/>
      </c>
      <c r="AA215" s="7" t="str">
        <f t="shared" si="102"/>
        <v/>
      </c>
      <c r="AB215" s="7" t="str">
        <f t="shared" si="102"/>
        <v/>
      </c>
      <c r="AC215" s="7" t="str">
        <f t="shared" si="102"/>
        <v/>
      </c>
      <c r="AD215" s="7" t="str">
        <f t="shared" si="102"/>
        <v/>
      </c>
      <c r="AE215" s="7" t="str">
        <f t="shared" si="102"/>
        <v/>
      </c>
      <c r="AF215" s="7" t="str">
        <f t="shared" si="103"/>
        <v/>
      </c>
      <c r="AG215" s="7" t="str">
        <f t="shared" si="103"/>
        <v/>
      </c>
      <c r="AH215" s="7" t="str">
        <f t="shared" si="103"/>
        <v/>
      </c>
      <c r="AI215" s="7" t="str">
        <f t="shared" si="103"/>
        <v/>
      </c>
      <c r="AJ215" s="7" t="str">
        <f t="shared" si="103"/>
        <v/>
      </c>
      <c r="AK215" s="7" t="str">
        <f t="shared" si="103"/>
        <v/>
      </c>
      <c r="AL215" s="7" t="str">
        <f t="shared" si="103"/>
        <v/>
      </c>
      <c r="AM215" s="7" t="str">
        <f t="shared" si="103"/>
        <v/>
      </c>
      <c r="AN215" s="7" t="str">
        <f t="shared" si="103"/>
        <v/>
      </c>
      <c r="AO215" s="7" t="str">
        <f t="shared" si="103"/>
        <v/>
      </c>
      <c r="AP215" s="7" t="str">
        <f t="shared" si="103"/>
        <v/>
      </c>
      <c r="AQ215" s="7" t="str">
        <f t="shared" si="103"/>
        <v/>
      </c>
      <c r="AR215" s="7" t="str">
        <f t="shared" si="103"/>
        <v/>
      </c>
      <c r="AS215" s="7" t="str">
        <f t="shared" si="103"/>
        <v/>
      </c>
      <c r="AT215" s="7" t="str">
        <f t="shared" si="103"/>
        <v/>
      </c>
      <c r="AU215" s="7" t="str">
        <f t="shared" si="103"/>
        <v/>
      </c>
      <c r="AV215" s="7" t="str">
        <f t="shared" si="101"/>
        <v/>
      </c>
      <c r="AW215" s="7" t="str">
        <f t="shared" si="101"/>
        <v/>
      </c>
      <c r="AX215" s="7" t="str">
        <f t="shared" si="101"/>
        <v/>
      </c>
      <c r="AY215" s="7" t="str">
        <f t="shared" si="101"/>
        <v/>
      </c>
      <c r="AZ215" s="7" t="str">
        <f t="shared" si="101"/>
        <v>n</v>
      </c>
      <c r="BA215" s="7" t="str">
        <f t="shared" si="101"/>
        <v/>
      </c>
      <c r="BB215" s="7" t="str">
        <f t="shared" si="101"/>
        <v/>
      </c>
      <c r="BC215" s="7" t="str">
        <f t="shared" si="101"/>
        <v/>
      </c>
      <c r="BD215" s="7" t="str">
        <f t="shared" si="101"/>
        <v/>
      </c>
      <c r="BE215">
        <f t="shared" si="98"/>
        <v>30</v>
      </c>
    </row>
    <row r="216" spans="1:57" ht="15.75" x14ac:dyDescent="0.25">
      <c r="A216" s="2">
        <f t="shared" si="87"/>
        <v>110</v>
      </c>
      <c r="B216" s="2">
        <f t="shared" si="99"/>
        <v>51</v>
      </c>
      <c r="C216" s="2"/>
      <c r="D216" s="2"/>
      <c r="E216" s="2">
        <f t="shared" si="100"/>
        <v>210</v>
      </c>
      <c r="F216" s="1">
        <v>76798</v>
      </c>
      <c r="G216" s="2">
        <f t="shared" si="96"/>
        <v>51</v>
      </c>
      <c r="H216" s="17">
        <f t="shared" si="97"/>
        <v>96</v>
      </c>
      <c r="I216" t="str">
        <f t="shared" si="93"/>
        <v/>
      </c>
      <c r="J216" t="str">
        <f t="shared" si="78"/>
        <v/>
      </c>
      <c r="K216">
        <f t="shared" si="79"/>
        <v>51</v>
      </c>
      <c r="L216" t="str">
        <f t="shared" si="80"/>
        <v/>
      </c>
      <c r="M216" t="str">
        <f t="shared" si="81"/>
        <v/>
      </c>
      <c r="N216" t="str">
        <f t="shared" si="82"/>
        <v/>
      </c>
      <c r="O216" t="str">
        <f t="shared" si="83"/>
        <v/>
      </c>
      <c r="P216" t="str">
        <f t="shared" si="84"/>
        <v/>
      </c>
      <c r="R216" s="14">
        <f t="shared" si="92"/>
        <v>97</v>
      </c>
      <c r="W216" s="7" t="str">
        <f t="shared" si="102"/>
        <v/>
      </c>
      <c r="X216" s="7" t="str">
        <f t="shared" si="102"/>
        <v/>
      </c>
      <c r="Y216" s="7" t="str">
        <f t="shared" si="102"/>
        <v/>
      </c>
      <c r="Z216" s="7" t="str">
        <f t="shared" si="102"/>
        <v/>
      </c>
      <c r="AA216" s="7" t="str">
        <f t="shared" si="102"/>
        <v/>
      </c>
      <c r="AB216" s="7" t="str">
        <f t="shared" si="102"/>
        <v/>
      </c>
      <c r="AC216" s="7" t="str">
        <f t="shared" si="102"/>
        <v/>
      </c>
      <c r="AD216" s="7" t="str">
        <f t="shared" si="102"/>
        <v/>
      </c>
      <c r="AE216" s="7" t="str">
        <f t="shared" si="102"/>
        <v/>
      </c>
      <c r="AF216" s="7" t="str">
        <f t="shared" si="103"/>
        <v/>
      </c>
      <c r="AG216" s="7" t="str">
        <f t="shared" si="103"/>
        <v/>
      </c>
      <c r="AH216" s="7" t="str">
        <f t="shared" si="103"/>
        <v/>
      </c>
      <c r="AI216" s="7" t="str">
        <f t="shared" si="103"/>
        <v/>
      </c>
      <c r="AJ216" s="7" t="str">
        <f t="shared" si="103"/>
        <v/>
      </c>
      <c r="AK216" s="7" t="str">
        <f t="shared" si="103"/>
        <v>n</v>
      </c>
      <c r="AL216" s="7" t="str">
        <f t="shared" si="103"/>
        <v/>
      </c>
      <c r="AM216" s="7" t="str">
        <f t="shared" si="103"/>
        <v/>
      </c>
      <c r="AN216" s="7" t="str">
        <f t="shared" si="103"/>
        <v/>
      </c>
      <c r="AO216" s="7" t="str">
        <f t="shared" si="103"/>
        <v/>
      </c>
      <c r="AP216" s="7" t="str">
        <f t="shared" si="103"/>
        <v/>
      </c>
      <c r="AQ216" s="7" t="str">
        <f t="shared" si="103"/>
        <v/>
      </c>
      <c r="AR216" s="7" t="str">
        <f t="shared" si="103"/>
        <v/>
      </c>
      <c r="AS216" s="7" t="str">
        <f t="shared" si="103"/>
        <v/>
      </c>
      <c r="AT216" s="7" t="str">
        <f t="shared" si="103"/>
        <v/>
      </c>
      <c r="AU216" s="7" t="str">
        <f t="shared" si="103"/>
        <v/>
      </c>
      <c r="AV216" s="7" t="str">
        <f t="shared" si="101"/>
        <v/>
      </c>
      <c r="AW216" s="7" t="str">
        <f t="shared" si="101"/>
        <v/>
      </c>
      <c r="AX216" s="7" t="str">
        <f t="shared" si="101"/>
        <v/>
      </c>
      <c r="AY216" s="7" t="str">
        <f t="shared" si="101"/>
        <v/>
      </c>
      <c r="AZ216" s="7" t="str">
        <f t="shared" si="101"/>
        <v/>
      </c>
      <c r="BA216" s="7" t="str">
        <f t="shared" si="101"/>
        <v/>
      </c>
      <c r="BB216" s="7" t="str">
        <f t="shared" si="101"/>
        <v/>
      </c>
      <c r="BC216" s="7" t="str">
        <f t="shared" si="101"/>
        <v/>
      </c>
      <c r="BD216" s="7" t="str">
        <f t="shared" si="101"/>
        <v/>
      </c>
      <c r="BE216">
        <f t="shared" si="98"/>
        <v>15</v>
      </c>
    </row>
    <row r="217" spans="1:57" ht="15.75" x14ac:dyDescent="0.25">
      <c r="A217" s="2">
        <f t="shared" si="87"/>
        <v>111</v>
      </c>
      <c r="B217" s="2">
        <f t="shared" si="99"/>
        <v>55</v>
      </c>
      <c r="C217" s="2"/>
      <c r="D217" s="2"/>
      <c r="E217" s="2">
        <f t="shared" si="100"/>
        <v>211</v>
      </c>
      <c r="F217" s="1">
        <v>77155</v>
      </c>
      <c r="G217" s="2">
        <f t="shared" si="96"/>
        <v>55</v>
      </c>
      <c r="H217" s="17">
        <f t="shared" si="97"/>
        <v>88</v>
      </c>
      <c r="I217" t="str">
        <f t="shared" si="93"/>
        <v/>
      </c>
      <c r="J217" t="str">
        <f t="shared" si="78"/>
        <v/>
      </c>
      <c r="K217" t="str">
        <f t="shared" si="79"/>
        <v/>
      </c>
      <c r="L217" t="str">
        <f t="shared" si="80"/>
        <v/>
      </c>
      <c r="M217" t="str">
        <f t="shared" si="81"/>
        <v/>
      </c>
      <c r="N217" t="str">
        <f t="shared" si="82"/>
        <v/>
      </c>
      <c r="O217">
        <f t="shared" si="83"/>
        <v>55</v>
      </c>
      <c r="P217" t="str">
        <f t="shared" si="84"/>
        <v/>
      </c>
      <c r="R217" s="14">
        <f t="shared" si="92"/>
        <v>89</v>
      </c>
      <c r="W217" s="7" t="str">
        <f t="shared" si="102"/>
        <v/>
      </c>
      <c r="X217" s="7" t="str">
        <f t="shared" si="102"/>
        <v/>
      </c>
      <c r="Y217" s="7" t="str">
        <f t="shared" si="102"/>
        <v/>
      </c>
      <c r="Z217" s="7" t="str">
        <f t="shared" si="102"/>
        <v/>
      </c>
      <c r="AA217" s="7" t="str">
        <f t="shared" si="102"/>
        <v/>
      </c>
      <c r="AB217" s="7" t="str">
        <f t="shared" si="102"/>
        <v/>
      </c>
      <c r="AC217" s="7" t="str">
        <f t="shared" si="102"/>
        <v>n</v>
      </c>
      <c r="AD217" s="7" t="str">
        <f t="shared" si="102"/>
        <v/>
      </c>
      <c r="AE217" s="7" t="str">
        <f t="shared" si="102"/>
        <v/>
      </c>
      <c r="AF217" s="7" t="str">
        <f t="shared" si="103"/>
        <v/>
      </c>
      <c r="AG217" s="7" t="str">
        <f t="shared" si="103"/>
        <v/>
      </c>
      <c r="AH217" s="7" t="str">
        <f t="shared" si="103"/>
        <v/>
      </c>
      <c r="AI217" s="7" t="str">
        <f t="shared" si="103"/>
        <v/>
      </c>
      <c r="AJ217" s="7" t="str">
        <f t="shared" si="103"/>
        <v/>
      </c>
      <c r="AK217" s="7" t="str">
        <f t="shared" si="103"/>
        <v/>
      </c>
      <c r="AL217" s="7" t="str">
        <f t="shared" si="103"/>
        <v/>
      </c>
      <c r="AM217" s="7" t="str">
        <f t="shared" si="103"/>
        <v/>
      </c>
      <c r="AN217" s="7" t="str">
        <f t="shared" si="103"/>
        <v/>
      </c>
      <c r="AO217" s="7" t="str">
        <f t="shared" si="103"/>
        <v/>
      </c>
      <c r="AP217" s="7" t="str">
        <f t="shared" si="103"/>
        <v/>
      </c>
      <c r="AQ217" s="7" t="str">
        <f t="shared" si="103"/>
        <v/>
      </c>
      <c r="AR217" s="7" t="str">
        <f t="shared" si="103"/>
        <v/>
      </c>
      <c r="AS217" s="7" t="str">
        <f t="shared" si="103"/>
        <v/>
      </c>
      <c r="AT217" s="7" t="str">
        <f t="shared" si="103"/>
        <v/>
      </c>
      <c r="AU217" s="7" t="str">
        <f t="shared" si="103"/>
        <v/>
      </c>
      <c r="AV217" s="7" t="str">
        <f t="shared" si="101"/>
        <v/>
      </c>
      <c r="AW217" s="7" t="str">
        <f t="shared" si="101"/>
        <v/>
      </c>
      <c r="AX217" s="7" t="str">
        <f t="shared" si="101"/>
        <v/>
      </c>
      <c r="AY217" s="7" t="str">
        <f t="shared" si="101"/>
        <v/>
      </c>
      <c r="AZ217" s="7" t="str">
        <f t="shared" si="101"/>
        <v/>
      </c>
      <c r="BA217" s="7" t="str">
        <f t="shared" si="101"/>
        <v/>
      </c>
      <c r="BB217" s="7" t="str">
        <f t="shared" si="101"/>
        <v/>
      </c>
      <c r="BC217" s="7" t="str">
        <f t="shared" si="101"/>
        <v/>
      </c>
      <c r="BD217" s="7" t="str">
        <f t="shared" si="101"/>
        <v/>
      </c>
      <c r="BE217">
        <f t="shared" si="98"/>
        <v>7</v>
      </c>
    </row>
    <row r="218" spans="1:57" ht="15.75" x14ac:dyDescent="0.25">
      <c r="A218" s="2">
        <f t="shared" si="87"/>
        <v>112</v>
      </c>
      <c r="B218" s="2">
        <f t="shared" si="99"/>
        <v>50</v>
      </c>
      <c r="C218" s="2"/>
      <c r="D218" s="2"/>
      <c r="E218" s="2">
        <f t="shared" si="100"/>
        <v>212</v>
      </c>
      <c r="F218" s="1">
        <v>77540</v>
      </c>
      <c r="G218" s="2">
        <f t="shared" si="96"/>
        <v>50</v>
      </c>
      <c r="H218" s="17">
        <f t="shared" si="97"/>
        <v>108</v>
      </c>
      <c r="I218" t="str">
        <f t="shared" si="93"/>
        <v/>
      </c>
      <c r="J218">
        <f t="shared" si="78"/>
        <v>50</v>
      </c>
      <c r="K218" t="str">
        <f t="shared" si="79"/>
        <v/>
      </c>
      <c r="L218" t="str">
        <f t="shared" si="80"/>
        <v/>
      </c>
      <c r="M218" t="str">
        <f t="shared" si="81"/>
        <v/>
      </c>
      <c r="N218" t="str">
        <f t="shared" si="82"/>
        <v/>
      </c>
      <c r="O218" t="str">
        <f t="shared" si="83"/>
        <v/>
      </c>
      <c r="P218" t="str">
        <f t="shared" si="84"/>
        <v/>
      </c>
      <c r="R218" s="14">
        <f t="shared" si="92"/>
        <v>108</v>
      </c>
      <c r="W218" s="7" t="str">
        <f t="shared" si="102"/>
        <v/>
      </c>
      <c r="X218" s="7" t="str">
        <f t="shared" si="102"/>
        <v/>
      </c>
      <c r="Y218" s="7" t="str">
        <f t="shared" si="102"/>
        <v/>
      </c>
      <c r="Z218" s="7" t="str">
        <f t="shared" si="102"/>
        <v/>
      </c>
      <c r="AA218" s="7" t="str">
        <f t="shared" si="102"/>
        <v/>
      </c>
      <c r="AB218" s="7" t="str">
        <f t="shared" si="102"/>
        <v/>
      </c>
      <c r="AC218" s="7" t="str">
        <f t="shared" si="102"/>
        <v/>
      </c>
      <c r="AD218" s="7" t="str">
        <f t="shared" si="102"/>
        <v/>
      </c>
      <c r="AE218" s="7" t="str">
        <f t="shared" si="102"/>
        <v/>
      </c>
      <c r="AF218" s="7" t="str">
        <f t="shared" si="103"/>
        <v/>
      </c>
      <c r="AG218" s="7" t="str">
        <f t="shared" si="103"/>
        <v/>
      </c>
      <c r="AH218" s="7" t="str">
        <f t="shared" si="103"/>
        <v/>
      </c>
      <c r="AI218" s="7" t="str">
        <f t="shared" si="103"/>
        <v/>
      </c>
      <c r="AJ218" s="7" t="str">
        <f t="shared" si="103"/>
        <v/>
      </c>
      <c r="AK218" s="7" t="str">
        <f t="shared" si="103"/>
        <v/>
      </c>
      <c r="AL218" s="7" t="str">
        <f t="shared" si="103"/>
        <v/>
      </c>
      <c r="AM218" s="7" t="str">
        <f t="shared" si="103"/>
        <v/>
      </c>
      <c r="AN218" s="7" t="str">
        <f t="shared" si="103"/>
        <v/>
      </c>
      <c r="AO218" s="7" t="str">
        <f t="shared" si="103"/>
        <v/>
      </c>
      <c r="AP218" s="7" t="str">
        <f t="shared" si="103"/>
        <v/>
      </c>
      <c r="AQ218" s="7" t="str">
        <f t="shared" si="103"/>
        <v/>
      </c>
      <c r="AR218" s="7" t="str">
        <f t="shared" si="103"/>
        <v/>
      </c>
      <c r="AS218" s="7" t="str">
        <f t="shared" si="103"/>
        <v/>
      </c>
      <c r="AT218" s="7" t="str">
        <f t="shared" si="103"/>
        <v/>
      </c>
      <c r="AU218" s="7" t="str">
        <f t="shared" si="103"/>
        <v/>
      </c>
      <c r="AV218" s="7" t="str">
        <f t="shared" si="101"/>
        <v>n</v>
      </c>
      <c r="AW218" s="7" t="str">
        <f t="shared" si="101"/>
        <v/>
      </c>
      <c r="AX218" s="7" t="str">
        <f t="shared" si="101"/>
        <v/>
      </c>
      <c r="AY218" s="7" t="str">
        <f t="shared" si="101"/>
        <v/>
      </c>
      <c r="AZ218" s="7" t="str">
        <f t="shared" si="101"/>
        <v/>
      </c>
      <c r="BA218" s="7" t="str">
        <f t="shared" si="101"/>
        <v/>
      </c>
      <c r="BB218" s="7" t="str">
        <f t="shared" si="101"/>
        <v/>
      </c>
      <c r="BC218" s="7" t="str">
        <f t="shared" si="101"/>
        <v/>
      </c>
      <c r="BD218" s="7" t="str">
        <f t="shared" si="101"/>
        <v/>
      </c>
      <c r="BE218">
        <f t="shared" si="98"/>
        <v>26</v>
      </c>
    </row>
    <row r="219" spans="1:57" ht="15.75" x14ac:dyDescent="0.25">
      <c r="A219" s="2">
        <f t="shared" si="87"/>
        <v>113</v>
      </c>
      <c r="B219" s="2">
        <f t="shared" si="99"/>
        <v>55</v>
      </c>
      <c r="C219" s="2"/>
      <c r="D219" s="2"/>
      <c r="E219" s="2">
        <f t="shared" si="100"/>
        <v>213</v>
      </c>
      <c r="F219" s="1">
        <v>77890</v>
      </c>
      <c r="G219" s="2">
        <f t="shared" si="96"/>
        <v>55</v>
      </c>
      <c r="H219" s="17">
        <f t="shared" si="97"/>
        <v>92</v>
      </c>
      <c r="I219" t="str">
        <f t="shared" si="93"/>
        <v/>
      </c>
      <c r="J219" t="str">
        <f t="shared" si="78"/>
        <v/>
      </c>
      <c r="K219" t="str">
        <f t="shared" si="79"/>
        <v/>
      </c>
      <c r="L219" t="str">
        <f t="shared" si="80"/>
        <v/>
      </c>
      <c r="M219" t="str">
        <f t="shared" si="81"/>
        <v/>
      </c>
      <c r="N219" t="str">
        <f t="shared" si="82"/>
        <v/>
      </c>
      <c r="O219">
        <f t="shared" si="83"/>
        <v>55</v>
      </c>
      <c r="P219" t="str">
        <f t="shared" si="84"/>
        <v/>
      </c>
      <c r="R219" s="14">
        <f t="shared" si="92"/>
        <v>93</v>
      </c>
      <c r="W219" s="7" t="str">
        <f t="shared" si="102"/>
        <v/>
      </c>
      <c r="X219" s="7" t="str">
        <f t="shared" si="102"/>
        <v/>
      </c>
      <c r="Y219" s="7" t="str">
        <f t="shared" si="102"/>
        <v/>
      </c>
      <c r="Z219" s="7" t="str">
        <f t="shared" si="102"/>
        <v/>
      </c>
      <c r="AA219" s="7" t="str">
        <f t="shared" si="102"/>
        <v/>
      </c>
      <c r="AB219" s="7" t="str">
        <f t="shared" si="102"/>
        <v/>
      </c>
      <c r="AC219" s="7" t="str">
        <f t="shared" si="102"/>
        <v/>
      </c>
      <c r="AD219" s="7" t="str">
        <f t="shared" si="102"/>
        <v/>
      </c>
      <c r="AE219" s="7" t="str">
        <f t="shared" si="102"/>
        <v/>
      </c>
      <c r="AF219" s="7" t="str">
        <f t="shared" si="103"/>
        <v/>
      </c>
      <c r="AG219" s="7" t="str">
        <f t="shared" si="103"/>
        <v>n</v>
      </c>
      <c r="AH219" s="7" t="str">
        <f t="shared" si="103"/>
        <v/>
      </c>
      <c r="AI219" s="7" t="str">
        <f t="shared" si="103"/>
        <v/>
      </c>
      <c r="AJ219" s="7" t="str">
        <f t="shared" si="103"/>
        <v/>
      </c>
      <c r="AK219" s="7" t="str">
        <f t="shared" si="103"/>
        <v/>
      </c>
      <c r="AL219" s="7" t="str">
        <f t="shared" si="103"/>
        <v/>
      </c>
      <c r="AM219" s="7" t="str">
        <f t="shared" si="103"/>
        <v/>
      </c>
      <c r="AN219" s="7" t="str">
        <f t="shared" si="103"/>
        <v/>
      </c>
      <c r="AO219" s="7" t="str">
        <f t="shared" si="103"/>
        <v/>
      </c>
      <c r="AP219" s="7" t="str">
        <f t="shared" si="103"/>
        <v/>
      </c>
      <c r="AQ219" s="7" t="str">
        <f t="shared" si="103"/>
        <v/>
      </c>
      <c r="AR219" s="7" t="str">
        <f t="shared" si="103"/>
        <v/>
      </c>
      <c r="AS219" s="7" t="str">
        <f t="shared" si="103"/>
        <v/>
      </c>
      <c r="AT219" s="7" t="str">
        <f t="shared" si="103"/>
        <v/>
      </c>
      <c r="AU219" s="7" t="str">
        <f t="shared" si="103"/>
        <v/>
      </c>
      <c r="AV219" s="7" t="str">
        <f t="shared" si="101"/>
        <v/>
      </c>
      <c r="AW219" s="7" t="str">
        <f t="shared" si="101"/>
        <v/>
      </c>
      <c r="AX219" s="7" t="str">
        <f t="shared" si="101"/>
        <v/>
      </c>
      <c r="AY219" s="7" t="str">
        <f t="shared" si="101"/>
        <v/>
      </c>
      <c r="AZ219" s="7" t="str">
        <f t="shared" si="101"/>
        <v/>
      </c>
      <c r="BA219" s="7" t="str">
        <f t="shared" si="101"/>
        <v/>
      </c>
      <c r="BB219" s="7" t="str">
        <f t="shared" si="101"/>
        <v/>
      </c>
      <c r="BC219" s="7" t="str">
        <f t="shared" si="101"/>
        <v/>
      </c>
      <c r="BD219" s="7" t="str">
        <f t="shared" si="101"/>
        <v/>
      </c>
      <c r="BE219">
        <f t="shared" si="98"/>
        <v>11</v>
      </c>
    </row>
    <row r="220" spans="1:57" ht="15.75" x14ac:dyDescent="0.25">
      <c r="A220" s="2">
        <f t="shared" si="87"/>
        <v>114</v>
      </c>
      <c r="B220" s="2">
        <f t="shared" si="99"/>
        <v>51</v>
      </c>
      <c r="C220" s="2"/>
      <c r="D220" s="2"/>
      <c r="E220" s="2">
        <f t="shared" si="100"/>
        <v>214</v>
      </c>
      <c r="F220" s="1">
        <v>78275</v>
      </c>
      <c r="G220" s="2">
        <f t="shared" si="96"/>
        <v>51</v>
      </c>
      <c r="H220" s="17">
        <f t="shared" si="97"/>
        <v>112</v>
      </c>
      <c r="I220" t="str">
        <f t="shared" si="93"/>
        <v/>
      </c>
      <c r="J220" t="str">
        <f t="shared" si="78"/>
        <v/>
      </c>
      <c r="K220">
        <f t="shared" si="79"/>
        <v>51</v>
      </c>
      <c r="L220" t="str">
        <f t="shared" si="80"/>
        <v/>
      </c>
      <c r="M220" t="str">
        <f t="shared" si="81"/>
        <v/>
      </c>
      <c r="N220" t="str">
        <f t="shared" si="82"/>
        <v/>
      </c>
      <c r="O220" t="str">
        <f t="shared" si="83"/>
        <v/>
      </c>
      <c r="P220" t="str">
        <f t="shared" si="84"/>
        <v/>
      </c>
      <c r="R220" s="14">
        <f t="shared" si="92"/>
        <v>113</v>
      </c>
      <c r="W220" s="7" t="str">
        <f t="shared" si="102"/>
        <v/>
      </c>
      <c r="X220" s="7" t="str">
        <f t="shared" si="102"/>
        <v/>
      </c>
      <c r="Y220" s="7" t="str">
        <f t="shared" si="102"/>
        <v/>
      </c>
      <c r="Z220" s="7" t="str">
        <f t="shared" si="102"/>
        <v/>
      </c>
      <c r="AA220" s="7" t="str">
        <f t="shared" si="102"/>
        <v/>
      </c>
      <c r="AB220" s="7" t="str">
        <f t="shared" si="102"/>
        <v/>
      </c>
      <c r="AC220" s="7" t="str">
        <f t="shared" si="102"/>
        <v/>
      </c>
      <c r="AD220" s="7" t="str">
        <f t="shared" si="102"/>
        <v/>
      </c>
      <c r="AE220" s="7" t="str">
        <f t="shared" si="102"/>
        <v/>
      </c>
      <c r="AF220" s="7" t="str">
        <f t="shared" si="103"/>
        <v/>
      </c>
      <c r="AG220" s="7" t="str">
        <f t="shared" si="103"/>
        <v/>
      </c>
      <c r="AH220" s="7" t="str">
        <f t="shared" si="103"/>
        <v/>
      </c>
      <c r="AI220" s="7" t="str">
        <f t="shared" si="103"/>
        <v/>
      </c>
      <c r="AJ220" s="7" t="str">
        <f t="shared" si="103"/>
        <v/>
      </c>
      <c r="AK220" s="7" t="str">
        <f t="shared" si="103"/>
        <v/>
      </c>
      <c r="AL220" s="7" t="str">
        <f t="shared" si="103"/>
        <v/>
      </c>
      <c r="AM220" s="7" t="str">
        <f t="shared" si="103"/>
        <v/>
      </c>
      <c r="AN220" s="7" t="str">
        <f t="shared" si="103"/>
        <v/>
      </c>
      <c r="AO220" s="7" t="str">
        <f t="shared" si="103"/>
        <v/>
      </c>
      <c r="AP220" s="7" t="str">
        <f t="shared" si="103"/>
        <v/>
      </c>
      <c r="AQ220" s="7" t="str">
        <f t="shared" si="103"/>
        <v/>
      </c>
      <c r="AR220" s="7" t="str">
        <f t="shared" si="103"/>
        <v/>
      </c>
      <c r="AS220" s="7" t="str">
        <f t="shared" si="103"/>
        <v/>
      </c>
      <c r="AT220" s="7" t="str">
        <f t="shared" si="103"/>
        <v/>
      </c>
      <c r="AU220" s="7" t="str">
        <f t="shared" si="103"/>
        <v/>
      </c>
      <c r="AV220" s="7" t="str">
        <f t="shared" si="101"/>
        <v/>
      </c>
      <c r="AW220" s="7" t="str">
        <f t="shared" si="101"/>
        <v/>
      </c>
      <c r="AX220" s="7" t="str">
        <f t="shared" si="101"/>
        <v/>
      </c>
      <c r="AY220" s="7" t="str">
        <f t="shared" si="101"/>
        <v/>
      </c>
      <c r="AZ220" s="7" t="str">
        <f t="shared" si="101"/>
        <v/>
      </c>
      <c r="BA220" s="7" t="str">
        <f t="shared" si="101"/>
        <v>n</v>
      </c>
      <c r="BB220" s="7" t="str">
        <f t="shared" si="101"/>
        <v/>
      </c>
      <c r="BC220" s="7" t="str">
        <f t="shared" si="101"/>
        <v/>
      </c>
      <c r="BD220" s="7" t="str">
        <f t="shared" si="101"/>
        <v/>
      </c>
      <c r="BE220">
        <f t="shared" si="98"/>
        <v>31</v>
      </c>
    </row>
    <row r="221" spans="1:57" ht="15.75" x14ac:dyDescent="0.25">
      <c r="A221" s="2">
        <f t="shared" si="87"/>
        <v>115</v>
      </c>
      <c r="B221" s="2">
        <f t="shared" si="99"/>
        <v>50</v>
      </c>
      <c r="C221" s="2"/>
      <c r="D221" s="2"/>
      <c r="E221" s="2">
        <f t="shared" si="100"/>
        <v>215</v>
      </c>
      <c r="F221" s="1">
        <v>78632</v>
      </c>
      <c r="G221" s="2">
        <f t="shared" si="96"/>
        <v>50</v>
      </c>
      <c r="H221" s="17">
        <f t="shared" si="97"/>
        <v>104</v>
      </c>
      <c r="I221" t="str">
        <f t="shared" si="93"/>
        <v/>
      </c>
      <c r="J221">
        <f t="shared" ref="J221:J284" si="104">IF(G221=50,50,"")</f>
        <v>50</v>
      </c>
      <c r="K221" t="str">
        <f t="shared" ref="K221:K284" si="105">IF(G221=51,51,"")</f>
        <v/>
      </c>
      <c r="L221" t="str">
        <f t="shared" ref="L221:L284" si="106">IF(G221=52,52,"")</f>
        <v/>
      </c>
      <c r="M221" t="str">
        <f t="shared" ref="M221:M284" si="107">IF(G221=53,53,"")</f>
        <v/>
      </c>
      <c r="N221" t="str">
        <f t="shared" ref="N221:N284" si="108">IF(G221=54,54,"")</f>
        <v/>
      </c>
      <c r="O221" t="str">
        <f t="shared" ref="O221:O284" si="109">IF(G221=55,55,"")</f>
        <v/>
      </c>
      <c r="P221" t="str">
        <f t="shared" ref="P221:P284" si="110">IF(G221=56,56,"")</f>
        <v/>
      </c>
      <c r="R221" s="14">
        <f t="shared" si="92"/>
        <v>105</v>
      </c>
      <c r="W221" s="7" t="str">
        <f t="shared" si="102"/>
        <v/>
      </c>
      <c r="X221" s="7" t="str">
        <f t="shared" si="102"/>
        <v/>
      </c>
      <c r="Y221" s="7" t="str">
        <f t="shared" si="102"/>
        <v/>
      </c>
      <c r="Z221" s="7" t="str">
        <f t="shared" si="102"/>
        <v/>
      </c>
      <c r="AA221" s="7" t="str">
        <f t="shared" si="102"/>
        <v/>
      </c>
      <c r="AB221" s="7" t="str">
        <f t="shared" si="102"/>
        <v/>
      </c>
      <c r="AC221" s="7" t="str">
        <f t="shared" si="102"/>
        <v/>
      </c>
      <c r="AD221" s="7" t="str">
        <f t="shared" si="102"/>
        <v/>
      </c>
      <c r="AE221" s="7" t="str">
        <f t="shared" si="102"/>
        <v/>
      </c>
      <c r="AF221" s="7" t="str">
        <f t="shared" si="103"/>
        <v/>
      </c>
      <c r="AG221" s="7" t="str">
        <f t="shared" si="103"/>
        <v/>
      </c>
      <c r="AH221" s="7" t="str">
        <f t="shared" si="103"/>
        <v/>
      </c>
      <c r="AI221" s="7" t="str">
        <f t="shared" si="103"/>
        <v/>
      </c>
      <c r="AJ221" s="7" t="str">
        <f t="shared" si="103"/>
        <v/>
      </c>
      <c r="AK221" s="7" t="str">
        <f t="shared" si="103"/>
        <v/>
      </c>
      <c r="AL221" s="7" t="str">
        <f t="shared" si="103"/>
        <v/>
      </c>
      <c r="AM221" s="7" t="str">
        <f t="shared" si="103"/>
        <v/>
      </c>
      <c r="AN221" s="7" t="str">
        <f t="shared" si="103"/>
        <v/>
      </c>
      <c r="AO221" s="7" t="str">
        <f t="shared" si="103"/>
        <v/>
      </c>
      <c r="AP221" s="7" t="str">
        <f t="shared" si="103"/>
        <v/>
      </c>
      <c r="AQ221" s="7" t="str">
        <f t="shared" si="103"/>
        <v/>
      </c>
      <c r="AR221" s="7" t="str">
        <f t="shared" si="103"/>
        <v/>
      </c>
      <c r="AS221" s="7" t="str">
        <f t="shared" si="103"/>
        <v>n</v>
      </c>
      <c r="AT221" s="7" t="str">
        <f t="shared" si="103"/>
        <v/>
      </c>
      <c r="AU221" s="7" t="str">
        <f t="shared" si="103"/>
        <v/>
      </c>
      <c r="AV221" s="7" t="str">
        <f t="shared" si="101"/>
        <v/>
      </c>
      <c r="AW221" s="7" t="str">
        <f t="shared" si="101"/>
        <v/>
      </c>
      <c r="AX221" s="7" t="str">
        <f t="shared" si="101"/>
        <v/>
      </c>
      <c r="AY221" s="7" t="str">
        <f t="shared" si="101"/>
        <v/>
      </c>
      <c r="AZ221" s="7" t="str">
        <f t="shared" si="101"/>
        <v/>
      </c>
      <c r="BA221" s="7" t="str">
        <f t="shared" si="101"/>
        <v/>
      </c>
      <c r="BB221" s="7" t="str">
        <f t="shared" si="101"/>
        <v/>
      </c>
      <c r="BC221" s="7" t="str">
        <f t="shared" si="101"/>
        <v/>
      </c>
      <c r="BD221" s="7" t="str">
        <f t="shared" si="101"/>
        <v/>
      </c>
      <c r="BE221">
        <f t="shared" si="98"/>
        <v>23</v>
      </c>
    </row>
    <row r="222" spans="1:57" ht="15.75" x14ac:dyDescent="0.25">
      <c r="A222" s="2">
        <f t="shared" si="87"/>
        <v>116</v>
      </c>
      <c r="B222" s="2">
        <f t="shared" si="99"/>
        <v>55</v>
      </c>
      <c r="C222" s="2"/>
      <c r="D222" s="2"/>
      <c r="E222" s="2">
        <f t="shared" si="100"/>
        <v>216</v>
      </c>
      <c r="F222" s="1">
        <v>78982</v>
      </c>
      <c r="G222" s="2">
        <f t="shared" si="96"/>
        <v>55</v>
      </c>
      <c r="H222" s="17">
        <f t="shared" si="97"/>
        <v>89</v>
      </c>
      <c r="I222" t="str">
        <f t="shared" si="93"/>
        <v/>
      </c>
      <c r="J222" t="str">
        <f t="shared" si="104"/>
        <v/>
      </c>
      <c r="K222" t="str">
        <f t="shared" si="105"/>
        <v/>
      </c>
      <c r="L222" t="str">
        <f t="shared" si="106"/>
        <v/>
      </c>
      <c r="M222" t="str">
        <f t="shared" si="107"/>
        <v/>
      </c>
      <c r="N222" t="str">
        <f t="shared" si="108"/>
        <v/>
      </c>
      <c r="O222">
        <f t="shared" si="109"/>
        <v>55</v>
      </c>
      <c r="P222" t="str">
        <f t="shared" si="110"/>
        <v/>
      </c>
      <c r="R222" s="14">
        <f t="shared" si="92"/>
        <v>89</v>
      </c>
      <c r="W222" s="7" t="str">
        <f t="shared" si="102"/>
        <v/>
      </c>
      <c r="X222" s="7" t="str">
        <f t="shared" si="102"/>
        <v/>
      </c>
      <c r="Y222" s="7" t="str">
        <f t="shared" si="102"/>
        <v/>
      </c>
      <c r="Z222" s="7" t="str">
        <f t="shared" si="102"/>
        <v/>
      </c>
      <c r="AA222" s="7" t="str">
        <f t="shared" si="102"/>
        <v/>
      </c>
      <c r="AB222" s="7" t="str">
        <f t="shared" si="102"/>
        <v/>
      </c>
      <c r="AC222" s="7" t="str">
        <f t="shared" si="102"/>
        <v>n</v>
      </c>
      <c r="AD222" s="7" t="str">
        <f t="shared" si="102"/>
        <v/>
      </c>
      <c r="AE222" s="7" t="str">
        <f t="shared" si="102"/>
        <v/>
      </c>
      <c r="AF222" s="7" t="str">
        <f t="shared" si="103"/>
        <v/>
      </c>
      <c r="AG222" s="7" t="str">
        <f t="shared" si="103"/>
        <v/>
      </c>
      <c r="AH222" s="7" t="str">
        <f t="shared" si="103"/>
        <v/>
      </c>
      <c r="AI222" s="7" t="str">
        <f t="shared" si="103"/>
        <v/>
      </c>
      <c r="AJ222" s="7" t="str">
        <f t="shared" si="103"/>
        <v/>
      </c>
      <c r="AK222" s="7" t="str">
        <f t="shared" si="103"/>
        <v/>
      </c>
      <c r="AL222" s="7" t="str">
        <f t="shared" si="103"/>
        <v/>
      </c>
      <c r="AM222" s="7" t="str">
        <f t="shared" si="103"/>
        <v/>
      </c>
      <c r="AN222" s="7" t="str">
        <f t="shared" si="103"/>
        <v/>
      </c>
      <c r="AO222" s="7" t="str">
        <f t="shared" si="103"/>
        <v/>
      </c>
      <c r="AP222" s="7" t="str">
        <f t="shared" si="103"/>
        <v/>
      </c>
      <c r="AQ222" s="7" t="str">
        <f t="shared" si="103"/>
        <v/>
      </c>
      <c r="AR222" s="7" t="str">
        <f t="shared" si="103"/>
        <v/>
      </c>
      <c r="AS222" s="7" t="str">
        <f t="shared" si="103"/>
        <v/>
      </c>
      <c r="AT222" s="7" t="str">
        <f t="shared" si="103"/>
        <v/>
      </c>
      <c r="AU222" s="7" t="str">
        <f t="shared" si="103"/>
        <v/>
      </c>
      <c r="AV222" s="7" t="str">
        <f t="shared" si="101"/>
        <v/>
      </c>
      <c r="AW222" s="7" t="str">
        <f t="shared" si="101"/>
        <v/>
      </c>
      <c r="AX222" s="7" t="str">
        <f t="shared" si="101"/>
        <v/>
      </c>
      <c r="AY222" s="7" t="str">
        <f t="shared" si="101"/>
        <v/>
      </c>
      <c r="AZ222" s="7" t="str">
        <f t="shared" si="101"/>
        <v/>
      </c>
      <c r="BA222" s="7" t="str">
        <f t="shared" si="101"/>
        <v/>
      </c>
      <c r="BB222" s="7" t="str">
        <f t="shared" si="101"/>
        <v/>
      </c>
      <c r="BC222" s="7" t="str">
        <f t="shared" si="101"/>
        <v/>
      </c>
      <c r="BD222" s="7" t="str">
        <f t="shared" si="101"/>
        <v/>
      </c>
      <c r="BE222">
        <f t="shared" si="98"/>
        <v>7</v>
      </c>
    </row>
    <row r="223" spans="1:57" ht="15.75" x14ac:dyDescent="0.25">
      <c r="A223" s="2">
        <f t="shared" si="87"/>
        <v>117</v>
      </c>
      <c r="B223" s="2">
        <f t="shared" si="99"/>
        <v>51</v>
      </c>
      <c r="C223" s="2"/>
      <c r="D223" s="2"/>
      <c r="E223" s="2">
        <f t="shared" si="100"/>
        <v>217</v>
      </c>
      <c r="F223" s="1">
        <v>79367</v>
      </c>
      <c r="G223" s="2">
        <f t="shared" si="96"/>
        <v>51</v>
      </c>
      <c r="H223" s="17">
        <f t="shared" si="97"/>
        <v>108</v>
      </c>
      <c r="I223" t="str">
        <f t="shared" si="93"/>
        <v/>
      </c>
      <c r="J223" t="str">
        <f t="shared" si="104"/>
        <v/>
      </c>
      <c r="K223">
        <f t="shared" si="105"/>
        <v>51</v>
      </c>
      <c r="L223" t="str">
        <f t="shared" si="106"/>
        <v/>
      </c>
      <c r="M223" t="str">
        <f t="shared" si="107"/>
        <v/>
      </c>
      <c r="N223" t="str">
        <f t="shared" si="108"/>
        <v/>
      </c>
      <c r="O223" t="str">
        <f t="shared" si="109"/>
        <v/>
      </c>
      <c r="P223" t="str">
        <f t="shared" si="110"/>
        <v/>
      </c>
      <c r="R223" s="14">
        <f t="shared" si="92"/>
        <v>109</v>
      </c>
      <c r="W223" s="7" t="str">
        <f t="shared" si="102"/>
        <v/>
      </c>
      <c r="X223" s="7" t="str">
        <f t="shared" si="102"/>
        <v/>
      </c>
      <c r="Y223" s="7" t="str">
        <f t="shared" si="102"/>
        <v/>
      </c>
      <c r="Z223" s="7" t="str">
        <f t="shared" si="102"/>
        <v/>
      </c>
      <c r="AA223" s="7" t="str">
        <f t="shared" si="102"/>
        <v/>
      </c>
      <c r="AB223" s="7" t="str">
        <f t="shared" si="102"/>
        <v/>
      </c>
      <c r="AC223" s="7" t="str">
        <f t="shared" si="102"/>
        <v/>
      </c>
      <c r="AD223" s="7" t="str">
        <f t="shared" si="102"/>
        <v/>
      </c>
      <c r="AE223" s="7" t="str">
        <f t="shared" si="102"/>
        <v/>
      </c>
      <c r="AF223" s="7" t="str">
        <f t="shared" si="103"/>
        <v/>
      </c>
      <c r="AG223" s="7" t="str">
        <f t="shared" si="103"/>
        <v/>
      </c>
      <c r="AH223" s="7" t="str">
        <f t="shared" si="103"/>
        <v/>
      </c>
      <c r="AI223" s="7" t="str">
        <f t="shared" si="103"/>
        <v/>
      </c>
      <c r="AJ223" s="7" t="str">
        <f t="shared" si="103"/>
        <v/>
      </c>
      <c r="AK223" s="7" t="str">
        <f t="shared" si="103"/>
        <v/>
      </c>
      <c r="AL223" s="7" t="str">
        <f t="shared" si="103"/>
        <v/>
      </c>
      <c r="AM223" s="7" t="str">
        <f t="shared" si="103"/>
        <v/>
      </c>
      <c r="AN223" s="7" t="str">
        <f t="shared" si="103"/>
        <v/>
      </c>
      <c r="AO223" s="7" t="str">
        <f t="shared" si="103"/>
        <v/>
      </c>
      <c r="AP223" s="7" t="str">
        <f t="shared" si="103"/>
        <v/>
      </c>
      <c r="AQ223" s="7" t="str">
        <f t="shared" si="103"/>
        <v/>
      </c>
      <c r="AR223" s="7" t="str">
        <f t="shared" si="103"/>
        <v/>
      </c>
      <c r="AS223" s="7" t="str">
        <f t="shared" si="103"/>
        <v/>
      </c>
      <c r="AT223" s="7" t="str">
        <f t="shared" si="103"/>
        <v/>
      </c>
      <c r="AU223" s="7" t="str">
        <f t="shared" si="103"/>
        <v/>
      </c>
      <c r="AV223" s="7" t="str">
        <f t="shared" si="101"/>
        <v/>
      </c>
      <c r="AW223" s="7" t="str">
        <f t="shared" si="101"/>
        <v>n</v>
      </c>
      <c r="AX223" s="7" t="str">
        <f t="shared" si="101"/>
        <v/>
      </c>
      <c r="AY223" s="7" t="str">
        <f t="shared" si="101"/>
        <v/>
      </c>
      <c r="AZ223" s="7" t="str">
        <f t="shared" si="101"/>
        <v/>
      </c>
      <c r="BA223" s="7" t="str">
        <f t="shared" si="101"/>
        <v/>
      </c>
      <c r="BB223" s="7" t="str">
        <f t="shared" si="101"/>
        <v/>
      </c>
      <c r="BC223" s="7" t="str">
        <f t="shared" si="101"/>
        <v/>
      </c>
      <c r="BD223" s="7" t="str">
        <f t="shared" si="101"/>
        <v/>
      </c>
      <c r="BE223">
        <f t="shared" si="98"/>
        <v>27</v>
      </c>
    </row>
    <row r="224" spans="1:57" ht="15.75" x14ac:dyDescent="0.25">
      <c r="A224" s="2">
        <f t="shared" si="87"/>
        <v>118</v>
      </c>
      <c r="B224" s="2">
        <f t="shared" si="99"/>
        <v>50</v>
      </c>
      <c r="C224" s="2"/>
      <c r="D224" s="2"/>
      <c r="E224" s="2">
        <f t="shared" si="100"/>
        <v>218</v>
      </c>
      <c r="F224" s="1">
        <v>79724</v>
      </c>
      <c r="G224" s="2">
        <f t="shared" si="96"/>
        <v>50</v>
      </c>
      <c r="H224" s="17">
        <f t="shared" si="97"/>
        <v>100</v>
      </c>
      <c r="I224" t="str">
        <f t="shared" si="93"/>
        <v/>
      </c>
      <c r="J224">
        <f t="shared" si="104"/>
        <v>50</v>
      </c>
      <c r="K224" t="str">
        <f t="shared" si="105"/>
        <v/>
      </c>
      <c r="L224" t="str">
        <f t="shared" si="106"/>
        <v/>
      </c>
      <c r="M224" t="str">
        <f t="shared" si="107"/>
        <v/>
      </c>
      <c r="N224" t="str">
        <f t="shared" si="108"/>
        <v/>
      </c>
      <c r="O224" t="str">
        <f t="shared" si="109"/>
        <v/>
      </c>
      <c r="P224" t="str">
        <f t="shared" si="110"/>
        <v/>
      </c>
      <c r="R224" s="14">
        <f t="shared" si="92"/>
        <v>101</v>
      </c>
      <c r="W224" s="7" t="str">
        <f t="shared" si="102"/>
        <v/>
      </c>
      <c r="X224" s="7" t="str">
        <f t="shared" si="102"/>
        <v/>
      </c>
      <c r="Y224" s="7" t="str">
        <f t="shared" si="102"/>
        <v/>
      </c>
      <c r="Z224" s="7" t="str">
        <f t="shared" si="102"/>
        <v/>
      </c>
      <c r="AA224" s="7" t="str">
        <f t="shared" si="102"/>
        <v/>
      </c>
      <c r="AB224" s="7" t="str">
        <f t="shared" si="102"/>
        <v/>
      </c>
      <c r="AC224" s="7" t="str">
        <f t="shared" si="102"/>
        <v/>
      </c>
      <c r="AD224" s="7" t="str">
        <f t="shared" si="102"/>
        <v/>
      </c>
      <c r="AE224" s="7" t="str">
        <f t="shared" si="102"/>
        <v/>
      </c>
      <c r="AF224" s="7" t="str">
        <f t="shared" si="103"/>
        <v/>
      </c>
      <c r="AG224" s="7" t="str">
        <f t="shared" si="103"/>
        <v/>
      </c>
      <c r="AH224" s="7" t="str">
        <f t="shared" si="103"/>
        <v/>
      </c>
      <c r="AI224" s="7" t="str">
        <f t="shared" si="103"/>
        <v/>
      </c>
      <c r="AJ224" s="7" t="str">
        <f t="shared" si="103"/>
        <v/>
      </c>
      <c r="AK224" s="7" t="str">
        <f t="shared" si="103"/>
        <v/>
      </c>
      <c r="AL224" s="7" t="str">
        <f t="shared" si="103"/>
        <v/>
      </c>
      <c r="AM224" s="7" t="str">
        <f t="shared" si="103"/>
        <v/>
      </c>
      <c r="AN224" s="7" t="str">
        <f t="shared" si="103"/>
        <v/>
      </c>
      <c r="AO224" s="7" t="str">
        <f t="shared" si="103"/>
        <v>n</v>
      </c>
      <c r="AP224" s="7" t="str">
        <f t="shared" si="103"/>
        <v/>
      </c>
      <c r="AQ224" s="7" t="str">
        <f t="shared" si="103"/>
        <v/>
      </c>
      <c r="AR224" s="7" t="str">
        <f t="shared" si="103"/>
        <v/>
      </c>
      <c r="AS224" s="7" t="str">
        <f t="shared" si="103"/>
        <v/>
      </c>
      <c r="AT224" s="7" t="str">
        <f t="shared" si="103"/>
        <v/>
      </c>
      <c r="AU224" s="7" t="str">
        <f t="shared" ref="AU224:BD239" si="111">IF(MONTH($R224)=4,IF(DAY($R224)=AU$5,$W$3,""),"")</f>
        <v/>
      </c>
      <c r="AV224" s="7" t="str">
        <f t="shared" si="111"/>
        <v/>
      </c>
      <c r="AW224" s="7" t="str">
        <f t="shared" si="111"/>
        <v/>
      </c>
      <c r="AX224" s="7" t="str">
        <f t="shared" si="111"/>
        <v/>
      </c>
      <c r="AY224" s="7" t="str">
        <f t="shared" si="111"/>
        <v/>
      </c>
      <c r="AZ224" s="7" t="str">
        <f t="shared" si="111"/>
        <v/>
      </c>
      <c r="BA224" s="7" t="str">
        <f t="shared" si="111"/>
        <v/>
      </c>
      <c r="BB224" s="7" t="str">
        <f t="shared" si="111"/>
        <v/>
      </c>
      <c r="BC224" s="7" t="str">
        <f t="shared" si="111"/>
        <v/>
      </c>
      <c r="BD224" s="7" t="str">
        <f t="shared" si="111"/>
        <v/>
      </c>
      <c r="BE224">
        <f t="shared" si="98"/>
        <v>19</v>
      </c>
    </row>
    <row r="225" spans="1:57" ht="15.75" x14ac:dyDescent="0.25">
      <c r="A225" s="2">
        <f t="shared" si="87"/>
        <v>119</v>
      </c>
      <c r="B225" s="2">
        <f t="shared" si="99"/>
        <v>55</v>
      </c>
      <c r="C225" s="2"/>
      <c r="D225" s="2"/>
      <c r="E225" s="2">
        <f t="shared" si="100"/>
        <v>219</v>
      </c>
      <c r="F225" s="1">
        <v>80074</v>
      </c>
      <c r="G225" s="2">
        <f t="shared" si="96"/>
        <v>55</v>
      </c>
      <c r="H225" s="17">
        <f t="shared" si="97"/>
        <v>85</v>
      </c>
      <c r="I225" t="str">
        <f t="shared" si="93"/>
        <v/>
      </c>
      <c r="J225" t="str">
        <f t="shared" si="104"/>
        <v/>
      </c>
      <c r="K225" t="str">
        <f t="shared" si="105"/>
        <v/>
      </c>
      <c r="L225" t="str">
        <f t="shared" si="106"/>
        <v/>
      </c>
      <c r="M225" t="str">
        <f t="shared" si="107"/>
        <v/>
      </c>
      <c r="N225" t="str">
        <f t="shared" si="108"/>
        <v/>
      </c>
      <c r="O225">
        <f t="shared" si="109"/>
        <v>55</v>
      </c>
      <c r="P225" t="str">
        <f t="shared" si="110"/>
        <v/>
      </c>
      <c r="R225" s="14">
        <f t="shared" si="92"/>
        <v>86</v>
      </c>
      <c r="W225" s="7" t="str">
        <f t="shared" si="102"/>
        <v/>
      </c>
      <c r="X225" s="7" t="str">
        <f t="shared" si="102"/>
        <v/>
      </c>
      <c r="Y225" s="7" t="str">
        <f t="shared" si="102"/>
        <v/>
      </c>
      <c r="Z225" s="7" t="str">
        <f t="shared" si="102"/>
        <v>n</v>
      </c>
      <c r="AA225" s="7" t="str">
        <f t="shared" si="102"/>
        <v/>
      </c>
      <c r="AB225" s="7" t="str">
        <f t="shared" si="102"/>
        <v/>
      </c>
      <c r="AC225" s="7" t="str">
        <f t="shared" si="102"/>
        <v/>
      </c>
      <c r="AD225" s="7" t="str">
        <f t="shared" si="102"/>
        <v/>
      </c>
      <c r="AE225" s="7" t="str">
        <f t="shared" si="102"/>
        <v/>
      </c>
      <c r="AF225" s="7" t="str">
        <f t="shared" ref="AF225:AU240" si="112">IF(MONTH($R225)=4,IF(DAY($R225)=AF$5,$W$3,""),"")</f>
        <v/>
      </c>
      <c r="AG225" s="7" t="str">
        <f t="shared" si="112"/>
        <v/>
      </c>
      <c r="AH225" s="7" t="str">
        <f t="shared" si="112"/>
        <v/>
      </c>
      <c r="AI225" s="7" t="str">
        <f t="shared" si="112"/>
        <v/>
      </c>
      <c r="AJ225" s="7" t="str">
        <f t="shared" si="112"/>
        <v/>
      </c>
      <c r="AK225" s="7" t="str">
        <f t="shared" si="112"/>
        <v/>
      </c>
      <c r="AL225" s="7" t="str">
        <f t="shared" si="112"/>
        <v/>
      </c>
      <c r="AM225" s="7" t="str">
        <f t="shared" si="112"/>
        <v/>
      </c>
      <c r="AN225" s="7" t="str">
        <f t="shared" si="112"/>
        <v/>
      </c>
      <c r="AO225" s="7" t="str">
        <f t="shared" si="112"/>
        <v/>
      </c>
      <c r="AP225" s="7" t="str">
        <f t="shared" si="112"/>
        <v/>
      </c>
      <c r="AQ225" s="7" t="str">
        <f t="shared" si="112"/>
        <v/>
      </c>
      <c r="AR225" s="7" t="str">
        <f t="shared" si="112"/>
        <v/>
      </c>
      <c r="AS225" s="7" t="str">
        <f t="shared" si="112"/>
        <v/>
      </c>
      <c r="AT225" s="7" t="str">
        <f t="shared" si="112"/>
        <v/>
      </c>
      <c r="AU225" s="7" t="str">
        <f t="shared" si="112"/>
        <v/>
      </c>
      <c r="AV225" s="7" t="str">
        <f t="shared" si="111"/>
        <v/>
      </c>
      <c r="AW225" s="7" t="str">
        <f t="shared" si="111"/>
        <v/>
      </c>
      <c r="AX225" s="7" t="str">
        <f t="shared" si="111"/>
        <v/>
      </c>
      <c r="AY225" s="7" t="str">
        <f t="shared" si="111"/>
        <v/>
      </c>
      <c r="AZ225" s="7" t="str">
        <f t="shared" si="111"/>
        <v/>
      </c>
      <c r="BA225" s="7" t="str">
        <f t="shared" si="111"/>
        <v/>
      </c>
      <c r="BB225" s="7" t="str">
        <f t="shared" si="111"/>
        <v/>
      </c>
      <c r="BC225" s="7" t="str">
        <f t="shared" si="111"/>
        <v/>
      </c>
      <c r="BD225" s="7" t="str">
        <f t="shared" si="111"/>
        <v/>
      </c>
      <c r="BE225">
        <f t="shared" si="98"/>
        <v>4</v>
      </c>
    </row>
    <row r="226" spans="1:57" ht="15.75" x14ac:dyDescent="0.25">
      <c r="A226" s="2">
        <f t="shared" si="87"/>
        <v>120</v>
      </c>
      <c r="B226" s="2">
        <f t="shared" si="99"/>
        <v>51</v>
      </c>
      <c r="C226" s="2"/>
      <c r="D226" s="2"/>
      <c r="E226" s="2">
        <f t="shared" si="100"/>
        <v>220</v>
      </c>
      <c r="F226" s="1">
        <v>80459</v>
      </c>
      <c r="G226" s="2">
        <f t="shared" si="96"/>
        <v>51</v>
      </c>
      <c r="H226" s="17">
        <f t="shared" si="97"/>
        <v>105</v>
      </c>
      <c r="I226" t="str">
        <f t="shared" si="93"/>
        <v/>
      </c>
      <c r="J226" t="str">
        <f t="shared" si="104"/>
        <v/>
      </c>
      <c r="K226">
        <f t="shared" si="105"/>
        <v>51</v>
      </c>
      <c r="L226" t="str">
        <f t="shared" si="106"/>
        <v/>
      </c>
      <c r="M226" t="str">
        <f t="shared" si="107"/>
        <v/>
      </c>
      <c r="N226" t="str">
        <f t="shared" si="108"/>
        <v/>
      </c>
      <c r="O226" t="str">
        <f t="shared" si="109"/>
        <v/>
      </c>
      <c r="P226" t="str">
        <f t="shared" si="110"/>
        <v/>
      </c>
      <c r="R226" s="14">
        <f t="shared" si="92"/>
        <v>105</v>
      </c>
      <c r="W226" s="7" t="str">
        <f t="shared" si="102"/>
        <v/>
      </c>
      <c r="X226" s="7" t="str">
        <f t="shared" si="102"/>
        <v/>
      </c>
      <c r="Y226" s="7" t="str">
        <f t="shared" si="102"/>
        <v/>
      </c>
      <c r="Z226" s="7" t="str">
        <f t="shared" si="102"/>
        <v/>
      </c>
      <c r="AA226" s="7" t="str">
        <f t="shared" si="102"/>
        <v/>
      </c>
      <c r="AB226" s="7" t="str">
        <f t="shared" si="102"/>
        <v/>
      </c>
      <c r="AC226" s="7" t="str">
        <f t="shared" si="102"/>
        <v/>
      </c>
      <c r="AD226" s="7" t="str">
        <f t="shared" si="102"/>
        <v/>
      </c>
      <c r="AE226" s="7" t="str">
        <f t="shared" si="102"/>
        <v/>
      </c>
      <c r="AF226" s="7" t="str">
        <f t="shared" si="112"/>
        <v/>
      </c>
      <c r="AG226" s="7" t="str">
        <f t="shared" si="112"/>
        <v/>
      </c>
      <c r="AH226" s="7" t="str">
        <f t="shared" si="112"/>
        <v/>
      </c>
      <c r="AI226" s="7" t="str">
        <f t="shared" si="112"/>
        <v/>
      </c>
      <c r="AJ226" s="7" t="str">
        <f t="shared" si="112"/>
        <v/>
      </c>
      <c r="AK226" s="7" t="str">
        <f t="shared" si="112"/>
        <v/>
      </c>
      <c r="AL226" s="7" t="str">
        <f t="shared" si="112"/>
        <v/>
      </c>
      <c r="AM226" s="7" t="str">
        <f t="shared" si="112"/>
        <v/>
      </c>
      <c r="AN226" s="7" t="str">
        <f t="shared" si="112"/>
        <v/>
      </c>
      <c r="AO226" s="7" t="str">
        <f t="shared" si="112"/>
        <v/>
      </c>
      <c r="AP226" s="7" t="str">
        <f t="shared" si="112"/>
        <v/>
      </c>
      <c r="AQ226" s="7" t="str">
        <f t="shared" si="112"/>
        <v/>
      </c>
      <c r="AR226" s="7" t="str">
        <f t="shared" si="112"/>
        <v/>
      </c>
      <c r="AS226" s="7" t="str">
        <f t="shared" si="112"/>
        <v>n</v>
      </c>
      <c r="AT226" s="7" t="str">
        <f t="shared" si="112"/>
        <v/>
      </c>
      <c r="AU226" s="7" t="str">
        <f t="shared" si="112"/>
        <v/>
      </c>
      <c r="AV226" s="7" t="str">
        <f t="shared" si="111"/>
        <v/>
      </c>
      <c r="AW226" s="7" t="str">
        <f t="shared" si="111"/>
        <v/>
      </c>
      <c r="AX226" s="7" t="str">
        <f t="shared" si="111"/>
        <v/>
      </c>
      <c r="AY226" s="7" t="str">
        <f t="shared" si="111"/>
        <v/>
      </c>
      <c r="AZ226" s="7" t="str">
        <f t="shared" si="111"/>
        <v/>
      </c>
      <c r="BA226" s="7" t="str">
        <f t="shared" si="111"/>
        <v/>
      </c>
      <c r="BB226" s="7" t="str">
        <f t="shared" si="111"/>
        <v/>
      </c>
      <c r="BC226" s="7" t="str">
        <f t="shared" si="111"/>
        <v/>
      </c>
      <c r="BD226" s="7" t="str">
        <f t="shared" si="111"/>
        <v/>
      </c>
      <c r="BE226">
        <f t="shared" si="98"/>
        <v>23</v>
      </c>
    </row>
    <row r="227" spans="1:57" ht="15.75" x14ac:dyDescent="0.25">
      <c r="A227" s="2">
        <f t="shared" si="87"/>
        <v>121</v>
      </c>
      <c r="B227" s="2">
        <f t="shared" si="99"/>
        <v>51</v>
      </c>
      <c r="C227" s="2"/>
      <c r="D227" s="2"/>
      <c r="E227" s="2">
        <f t="shared" si="100"/>
        <v>221</v>
      </c>
      <c r="F227" s="1">
        <v>80816</v>
      </c>
      <c r="G227" s="2">
        <f t="shared" si="96"/>
        <v>51</v>
      </c>
      <c r="H227" s="17">
        <f t="shared" si="97"/>
        <v>96</v>
      </c>
      <c r="I227" t="str">
        <f t="shared" si="93"/>
        <v/>
      </c>
      <c r="J227" t="str">
        <f t="shared" si="104"/>
        <v/>
      </c>
      <c r="K227">
        <f t="shared" si="105"/>
        <v>51</v>
      </c>
      <c r="L227" t="str">
        <f t="shared" si="106"/>
        <v/>
      </c>
      <c r="M227" t="str">
        <f t="shared" si="107"/>
        <v/>
      </c>
      <c r="N227" t="str">
        <f t="shared" si="108"/>
        <v/>
      </c>
      <c r="O227" t="str">
        <f t="shared" si="109"/>
        <v/>
      </c>
      <c r="P227" t="str">
        <f t="shared" si="110"/>
        <v/>
      </c>
      <c r="R227" s="14">
        <f t="shared" si="92"/>
        <v>97</v>
      </c>
      <c r="W227" s="7" t="str">
        <f t="shared" si="102"/>
        <v/>
      </c>
      <c r="X227" s="7" t="str">
        <f t="shared" si="102"/>
        <v/>
      </c>
      <c r="Y227" s="7" t="str">
        <f t="shared" si="102"/>
        <v/>
      </c>
      <c r="Z227" s="7" t="str">
        <f t="shared" si="102"/>
        <v/>
      </c>
      <c r="AA227" s="7" t="str">
        <f t="shared" si="102"/>
        <v/>
      </c>
      <c r="AB227" s="7" t="str">
        <f t="shared" si="102"/>
        <v/>
      </c>
      <c r="AC227" s="7" t="str">
        <f t="shared" si="102"/>
        <v/>
      </c>
      <c r="AD227" s="7" t="str">
        <f t="shared" si="102"/>
        <v/>
      </c>
      <c r="AE227" s="7" t="str">
        <f t="shared" si="102"/>
        <v/>
      </c>
      <c r="AF227" s="7" t="str">
        <f t="shared" si="112"/>
        <v/>
      </c>
      <c r="AG227" s="7" t="str">
        <f t="shared" si="112"/>
        <v/>
      </c>
      <c r="AH227" s="7" t="str">
        <f t="shared" si="112"/>
        <v/>
      </c>
      <c r="AI227" s="7" t="str">
        <f t="shared" si="112"/>
        <v/>
      </c>
      <c r="AJ227" s="7" t="str">
        <f t="shared" si="112"/>
        <v/>
      </c>
      <c r="AK227" s="7" t="str">
        <f t="shared" si="112"/>
        <v>n</v>
      </c>
      <c r="AL227" s="7" t="str">
        <f t="shared" si="112"/>
        <v/>
      </c>
      <c r="AM227" s="7" t="str">
        <f t="shared" si="112"/>
        <v/>
      </c>
      <c r="AN227" s="7" t="str">
        <f t="shared" si="112"/>
        <v/>
      </c>
      <c r="AO227" s="7" t="str">
        <f t="shared" si="112"/>
        <v/>
      </c>
      <c r="AP227" s="7" t="str">
        <f t="shared" si="112"/>
        <v/>
      </c>
      <c r="AQ227" s="7" t="str">
        <f t="shared" si="112"/>
        <v/>
      </c>
      <c r="AR227" s="7" t="str">
        <f t="shared" si="112"/>
        <v/>
      </c>
      <c r="AS227" s="7" t="str">
        <f t="shared" si="112"/>
        <v/>
      </c>
      <c r="AT227" s="7" t="str">
        <f t="shared" si="112"/>
        <v/>
      </c>
      <c r="AU227" s="7" t="str">
        <f t="shared" si="112"/>
        <v/>
      </c>
      <c r="AV227" s="7" t="str">
        <f t="shared" si="111"/>
        <v/>
      </c>
      <c r="AW227" s="7" t="str">
        <f t="shared" si="111"/>
        <v/>
      </c>
      <c r="AX227" s="7" t="str">
        <f t="shared" si="111"/>
        <v/>
      </c>
      <c r="AY227" s="7" t="str">
        <f t="shared" si="111"/>
        <v/>
      </c>
      <c r="AZ227" s="7" t="str">
        <f t="shared" si="111"/>
        <v/>
      </c>
      <c r="BA227" s="7" t="str">
        <f t="shared" si="111"/>
        <v/>
      </c>
      <c r="BB227" s="7" t="str">
        <f t="shared" si="111"/>
        <v/>
      </c>
      <c r="BC227" s="7" t="str">
        <f t="shared" si="111"/>
        <v/>
      </c>
      <c r="BD227" s="7" t="str">
        <f t="shared" si="111"/>
        <v/>
      </c>
      <c r="BE227">
        <f t="shared" si="98"/>
        <v>15</v>
      </c>
    </row>
    <row r="228" spans="1:57" ht="15.75" x14ac:dyDescent="0.25">
      <c r="A228" s="2">
        <f t="shared" si="87"/>
        <v>122</v>
      </c>
      <c r="B228" s="2">
        <f t="shared" si="99"/>
        <v>54</v>
      </c>
      <c r="C228" s="2"/>
      <c r="D228" s="2"/>
      <c r="E228" s="2">
        <f t="shared" si="100"/>
        <v>222</v>
      </c>
      <c r="F228" s="1">
        <v>81173</v>
      </c>
      <c r="G228" s="2">
        <f t="shared" si="96"/>
        <v>54</v>
      </c>
      <c r="H228" s="17">
        <f t="shared" si="97"/>
        <v>88</v>
      </c>
      <c r="I228" t="str">
        <f t="shared" si="93"/>
        <v/>
      </c>
      <c r="J228" t="str">
        <f t="shared" si="104"/>
        <v/>
      </c>
      <c r="K228" t="str">
        <f t="shared" si="105"/>
        <v/>
      </c>
      <c r="L228" t="str">
        <f t="shared" si="106"/>
        <v/>
      </c>
      <c r="M228" t="str">
        <f t="shared" si="107"/>
        <v/>
      </c>
      <c r="N228">
        <f t="shared" si="108"/>
        <v>54</v>
      </c>
      <c r="O228" t="str">
        <f t="shared" si="109"/>
        <v/>
      </c>
      <c r="P228" t="str">
        <f t="shared" si="110"/>
        <v/>
      </c>
      <c r="R228" s="14">
        <f t="shared" si="92"/>
        <v>89</v>
      </c>
      <c r="W228" s="7" t="str">
        <f t="shared" si="102"/>
        <v/>
      </c>
      <c r="X228" s="7" t="str">
        <f t="shared" si="102"/>
        <v/>
      </c>
      <c r="Y228" s="7" t="str">
        <f t="shared" si="102"/>
        <v/>
      </c>
      <c r="Z228" s="7" t="str">
        <f t="shared" si="102"/>
        <v/>
      </c>
      <c r="AA228" s="7" t="str">
        <f t="shared" si="102"/>
        <v/>
      </c>
      <c r="AB228" s="7" t="str">
        <f t="shared" si="102"/>
        <v/>
      </c>
      <c r="AC228" s="7" t="str">
        <f t="shared" si="102"/>
        <v>n</v>
      </c>
      <c r="AD228" s="7" t="str">
        <f t="shared" si="102"/>
        <v/>
      </c>
      <c r="AE228" s="7" t="str">
        <f t="shared" si="102"/>
        <v/>
      </c>
      <c r="AF228" s="7" t="str">
        <f t="shared" si="112"/>
        <v/>
      </c>
      <c r="AG228" s="7" t="str">
        <f t="shared" si="112"/>
        <v/>
      </c>
      <c r="AH228" s="7" t="str">
        <f t="shared" si="112"/>
        <v/>
      </c>
      <c r="AI228" s="7" t="str">
        <f t="shared" si="112"/>
        <v/>
      </c>
      <c r="AJ228" s="7" t="str">
        <f t="shared" si="112"/>
        <v/>
      </c>
      <c r="AK228" s="7" t="str">
        <f t="shared" si="112"/>
        <v/>
      </c>
      <c r="AL228" s="7" t="str">
        <f t="shared" si="112"/>
        <v/>
      </c>
      <c r="AM228" s="7" t="str">
        <f t="shared" si="112"/>
        <v/>
      </c>
      <c r="AN228" s="7" t="str">
        <f t="shared" si="112"/>
        <v/>
      </c>
      <c r="AO228" s="7" t="str">
        <f t="shared" si="112"/>
        <v/>
      </c>
      <c r="AP228" s="7" t="str">
        <f t="shared" si="112"/>
        <v/>
      </c>
      <c r="AQ228" s="7" t="str">
        <f t="shared" si="112"/>
        <v/>
      </c>
      <c r="AR228" s="7" t="str">
        <f t="shared" si="112"/>
        <v/>
      </c>
      <c r="AS228" s="7" t="str">
        <f t="shared" si="112"/>
        <v/>
      </c>
      <c r="AT228" s="7" t="str">
        <f t="shared" si="112"/>
        <v/>
      </c>
      <c r="AU228" s="7" t="str">
        <f t="shared" si="112"/>
        <v/>
      </c>
      <c r="AV228" s="7" t="str">
        <f t="shared" si="111"/>
        <v/>
      </c>
      <c r="AW228" s="7" t="str">
        <f t="shared" si="111"/>
        <v/>
      </c>
      <c r="AX228" s="7" t="str">
        <f t="shared" si="111"/>
        <v/>
      </c>
      <c r="AY228" s="7" t="str">
        <f t="shared" si="111"/>
        <v/>
      </c>
      <c r="AZ228" s="7" t="str">
        <f t="shared" si="111"/>
        <v/>
      </c>
      <c r="BA228" s="7" t="str">
        <f t="shared" si="111"/>
        <v/>
      </c>
      <c r="BB228" s="7" t="str">
        <f t="shared" si="111"/>
        <v/>
      </c>
      <c r="BC228" s="7" t="str">
        <f t="shared" si="111"/>
        <v/>
      </c>
      <c r="BD228" s="7" t="str">
        <f t="shared" si="111"/>
        <v/>
      </c>
      <c r="BE228">
        <f t="shared" si="98"/>
        <v>7</v>
      </c>
    </row>
    <row r="229" spans="1:57" ht="15.75" x14ac:dyDescent="0.25">
      <c r="A229" s="2">
        <f t="shared" si="87"/>
        <v>123</v>
      </c>
      <c r="B229" s="2">
        <f t="shared" si="99"/>
        <v>51</v>
      </c>
      <c r="C229" s="2"/>
      <c r="D229" s="2"/>
      <c r="E229" s="2">
        <f t="shared" si="100"/>
        <v>223</v>
      </c>
      <c r="F229" s="1">
        <v>81551</v>
      </c>
      <c r="G229" s="2">
        <f t="shared" si="96"/>
        <v>51</v>
      </c>
      <c r="H229" s="17">
        <f t="shared" si="97"/>
        <v>101</v>
      </c>
      <c r="I229" t="str">
        <f t="shared" si="93"/>
        <v/>
      </c>
      <c r="J229" t="str">
        <f t="shared" si="104"/>
        <v/>
      </c>
      <c r="K229">
        <f t="shared" si="105"/>
        <v>51</v>
      </c>
      <c r="L229" t="str">
        <f t="shared" si="106"/>
        <v/>
      </c>
      <c r="M229" t="str">
        <f t="shared" si="107"/>
        <v/>
      </c>
      <c r="N229" t="str">
        <f t="shared" si="108"/>
        <v/>
      </c>
      <c r="O229" t="str">
        <f t="shared" si="109"/>
        <v/>
      </c>
      <c r="P229" t="str">
        <f t="shared" si="110"/>
        <v/>
      </c>
      <c r="R229" s="14">
        <f t="shared" si="92"/>
        <v>102</v>
      </c>
      <c r="W229" s="7" t="str">
        <f t="shared" si="102"/>
        <v/>
      </c>
      <c r="X229" s="7" t="str">
        <f t="shared" si="102"/>
        <v/>
      </c>
      <c r="Y229" s="7" t="str">
        <f t="shared" si="102"/>
        <v/>
      </c>
      <c r="Z229" s="7" t="str">
        <f t="shared" si="102"/>
        <v/>
      </c>
      <c r="AA229" s="7" t="str">
        <f t="shared" si="102"/>
        <v/>
      </c>
      <c r="AB229" s="7" t="str">
        <f t="shared" si="102"/>
        <v/>
      </c>
      <c r="AC229" s="7" t="str">
        <f t="shared" si="102"/>
        <v/>
      </c>
      <c r="AD229" s="7" t="str">
        <f t="shared" si="102"/>
        <v/>
      </c>
      <c r="AE229" s="7" t="str">
        <f t="shared" si="102"/>
        <v/>
      </c>
      <c r="AF229" s="7" t="str">
        <f t="shared" si="112"/>
        <v/>
      </c>
      <c r="AG229" s="7" t="str">
        <f t="shared" si="112"/>
        <v/>
      </c>
      <c r="AH229" s="7" t="str">
        <f t="shared" si="112"/>
        <v/>
      </c>
      <c r="AI229" s="7" t="str">
        <f t="shared" si="112"/>
        <v/>
      </c>
      <c r="AJ229" s="7" t="str">
        <f t="shared" si="112"/>
        <v/>
      </c>
      <c r="AK229" s="7" t="str">
        <f t="shared" si="112"/>
        <v/>
      </c>
      <c r="AL229" s="7" t="str">
        <f t="shared" si="112"/>
        <v/>
      </c>
      <c r="AM229" s="7" t="str">
        <f t="shared" si="112"/>
        <v/>
      </c>
      <c r="AN229" s="7" t="str">
        <f t="shared" si="112"/>
        <v/>
      </c>
      <c r="AO229" s="7" t="str">
        <f t="shared" si="112"/>
        <v/>
      </c>
      <c r="AP229" s="7" t="str">
        <f t="shared" si="112"/>
        <v>n</v>
      </c>
      <c r="AQ229" s="7" t="str">
        <f t="shared" si="112"/>
        <v/>
      </c>
      <c r="AR229" s="7" t="str">
        <f t="shared" si="112"/>
        <v/>
      </c>
      <c r="AS229" s="7" t="str">
        <f t="shared" si="112"/>
        <v/>
      </c>
      <c r="AT229" s="7" t="str">
        <f t="shared" si="112"/>
        <v/>
      </c>
      <c r="AU229" s="7" t="str">
        <f t="shared" si="112"/>
        <v/>
      </c>
      <c r="AV229" s="7" t="str">
        <f t="shared" si="111"/>
        <v/>
      </c>
      <c r="AW229" s="7" t="str">
        <f t="shared" si="111"/>
        <v/>
      </c>
      <c r="AX229" s="7" t="str">
        <f t="shared" si="111"/>
        <v/>
      </c>
      <c r="AY229" s="7" t="str">
        <f t="shared" si="111"/>
        <v/>
      </c>
      <c r="AZ229" s="7" t="str">
        <f t="shared" si="111"/>
        <v/>
      </c>
      <c r="BA229" s="7" t="str">
        <f t="shared" si="111"/>
        <v/>
      </c>
      <c r="BB229" s="7" t="str">
        <f t="shared" si="111"/>
        <v/>
      </c>
      <c r="BC229" s="7" t="str">
        <f t="shared" si="111"/>
        <v/>
      </c>
      <c r="BD229" s="7" t="str">
        <f t="shared" si="111"/>
        <v/>
      </c>
      <c r="BE229">
        <f t="shared" si="98"/>
        <v>20</v>
      </c>
    </row>
    <row r="230" spans="1:57" ht="15.75" x14ac:dyDescent="0.25">
      <c r="A230" s="2">
        <f t="shared" si="87"/>
        <v>124</v>
      </c>
      <c r="B230" s="2">
        <f t="shared" si="99"/>
        <v>55</v>
      </c>
      <c r="C230" s="2"/>
      <c r="D230" s="2"/>
      <c r="E230" s="2">
        <f t="shared" si="100"/>
        <v>224</v>
      </c>
      <c r="F230" s="1">
        <v>81908</v>
      </c>
      <c r="G230" s="2">
        <f t="shared" si="96"/>
        <v>55</v>
      </c>
      <c r="H230" s="17">
        <f t="shared" si="97"/>
        <v>93</v>
      </c>
      <c r="I230" t="str">
        <f t="shared" si="93"/>
        <v/>
      </c>
      <c r="J230" t="str">
        <f t="shared" si="104"/>
        <v/>
      </c>
      <c r="K230" t="str">
        <f t="shared" si="105"/>
        <v/>
      </c>
      <c r="L230" t="str">
        <f t="shared" si="106"/>
        <v/>
      </c>
      <c r="M230" t="str">
        <f t="shared" si="107"/>
        <v/>
      </c>
      <c r="N230" t="str">
        <f t="shared" si="108"/>
        <v/>
      </c>
      <c r="O230">
        <f t="shared" si="109"/>
        <v>55</v>
      </c>
      <c r="P230" t="str">
        <f t="shared" si="110"/>
        <v/>
      </c>
      <c r="R230" s="14">
        <f t="shared" si="92"/>
        <v>93</v>
      </c>
      <c r="W230" s="7" t="str">
        <f t="shared" si="102"/>
        <v/>
      </c>
      <c r="X230" s="7" t="str">
        <f t="shared" si="102"/>
        <v/>
      </c>
      <c r="Y230" s="7" t="str">
        <f t="shared" si="102"/>
        <v/>
      </c>
      <c r="Z230" s="7" t="str">
        <f t="shared" si="102"/>
        <v/>
      </c>
      <c r="AA230" s="7" t="str">
        <f t="shared" si="102"/>
        <v/>
      </c>
      <c r="AB230" s="7" t="str">
        <f t="shared" si="102"/>
        <v/>
      </c>
      <c r="AC230" s="7" t="str">
        <f t="shared" si="102"/>
        <v/>
      </c>
      <c r="AD230" s="7" t="str">
        <f t="shared" si="102"/>
        <v/>
      </c>
      <c r="AE230" s="7" t="str">
        <f t="shared" si="102"/>
        <v/>
      </c>
      <c r="AF230" s="7" t="str">
        <f t="shared" si="112"/>
        <v/>
      </c>
      <c r="AG230" s="7" t="str">
        <f t="shared" si="112"/>
        <v>n</v>
      </c>
      <c r="AH230" s="7" t="str">
        <f t="shared" si="112"/>
        <v/>
      </c>
      <c r="AI230" s="7" t="str">
        <f t="shared" si="112"/>
        <v/>
      </c>
      <c r="AJ230" s="7" t="str">
        <f t="shared" si="112"/>
        <v/>
      </c>
      <c r="AK230" s="7" t="str">
        <f t="shared" si="112"/>
        <v/>
      </c>
      <c r="AL230" s="7" t="str">
        <f t="shared" si="112"/>
        <v/>
      </c>
      <c r="AM230" s="7" t="str">
        <f t="shared" si="112"/>
        <v/>
      </c>
      <c r="AN230" s="7" t="str">
        <f t="shared" si="112"/>
        <v/>
      </c>
      <c r="AO230" s="7" t="str">
        <f t="shared" si="112"/>
        <v/>
      </c>
      <c r="AP230" s="7" t="str">
        <f t="shared" si="112"/>
        <v/>
      </c>
      <c r="AQ230" s="7" t="str">
        <f t="shared" si="112"/>
        <v/>
      </c>
      <c r="AR230" s="7" t="str">
        <f t="shared" si="112"/>
        <v/>
      </c>
      <c r="AS230" s="7" t="str">
        <f t="shared" si="112"/>
        <v/>
      </c>
      <c r="AT230" s="7" t="str">
        <f t="shared" si="112"/>
        <v/>
      </c>
      <c r="AU230" s="7" t="str">
        <f t="shared" si="112"/>
        <v/>
      </c>
      <c r="AV230" s="7" t="str">
        <f t="shared" si="111"/>
        <v/>
      </c>
      <c r="AW230" s="7" t="str">
        <f t="shared" si="111"/>
        <v/>
      </c>
      <c r="AX230" s="7" t="str">
        <f t="shared" si="111"/>
        <v/>
      </c>
      <c r="AY230" s="7" t="str">
        <f t="shared" si="111"/>
        <v/>
      </c>
      <c r="AZ230" s="7" t="str">
        <f t="shared" si="111"/>
        <v/>
      </c>
      <c r="BA230" s="7" t="str">
        <f t="shared" si="111"/>
        <v/>
      </c>
      <c r="BB230" s="7" t="str">
        <f t="shared" si="111"/>
        <v/>
      </c>
      <c r="BC230" s="7" t="str">
        <f t="shared" si="111"/>
        <v/>
      </c>
      <c r="BD230" s="7" t="str">
        <f t="shared" si="111"/>
        <v/>
      </c>
      <c r="BE230">
        <f t="shared" si="98"/>
        <v>11</v>
      </c>
    </row>
    <row r="231" spans="1:57" ht="15.75" x14ac:dyDescent="0.25">
      <c r="A231" s="2">
        <f t="shared" si="87"/>
        <v>125</v>
      </c>
      <c r="B231" s="2">
        <f t="shared" si="99"/>
        <v>51</v>
      </c>
      <c r="C231" s="2"/>
      <c r="D231" s="2"/>
      <c r="E231" s="2">
        <f t="shared" si="100"/>
        <v>225</v>
      </c>
      <c r="F231" s="1">
        <v>82293</v>
      </c>
      <c r="G231" s="2">
        <f t="shared" si="96"/>
        <v>51</v>
      </c>
      <c r="H231" s="17">
        <f t="shared" si="97"/>
        <v>112</v>
      </c>
      <c r="I231" t="str">
        <f t="shared" si="93"/>
        <v/>
      </c>
      <c r="J231" t="str">
        <f t="shared" si="104"/>
        <v/>
      </c>
      <c r="K231">
        <f t="shared" si="105"/>
        <v>51</v>
      </c>
      <c r="L231" t="str">
        <f t="shared" si="106"/>
        <v/>
      </c>
      <c r="M231" t="str">
        <f t="shared" si="107"/>
        <v/>
      </c>
      <c r="N231" t="str">
        <f t="shared" si="108"/>
        <v/>
      </c>
      <c r="O231" t="str">
        <f t="shared" si="109"/>
        <v/>
      </c>
      <c r="P231" t="str">
        <f t="shared" si="110"/>
        <v/>
      </c>
      <c r="R231" s="14">
        <f t="shared" si="92"/>
        <v>113</v>
      </c>
      <c r="W231" s="7" t="str">
        <f t="shared" si="102"/>
        <v/>
      </c>
      <c r="X231" s="7" t="str">
        <f t="shared" si="102"/>
        <v/>
      </c>
      <c r="Y231" s="7" t="str">
        <f t="shared" si="102"/>
        <v/>
      </c>
      <c r="Z231" s="7" t="str">
        <f t="shared" si="102"/>
        <v/>
      </c>
      <c r="AA231" s="7" t="str">
        <f t="shared" si="102"/>
        <v/>
      </c>
      <c r="AB231" s="7" t="str">
        <f t="shared" si="102"/>
        <v/>
      </c>
      <c r="AC231" s="7" t="str">
        <f t="shared" si="102"/>
        <v/>
      </c>
      <c r="AD231" s="7" t="str">
        <f t="shared" si="102"/>
        <v/>
      </c>
      <c r="AE231" s="7" t="str">
        <f t="shared" si="102"/>
        <v/>
      </c>
      <c r="AF231" s="7" t="str">
        <f t="shared" si="112"/>
        <v/>
      </c>
      <c r="AG231" s="7" t="str">
        <f t="shared" si="112"/>
        <v/>
      </c>
      <c r="AH231" s="7" t="str">
        <f t="shared" si="112"/>
        <v/>
      </c>
      <c r="AI231" s="7" t="str">
        <f t="shared" si="112"/>
        <v/>
      </c>
      <c r="AJ231" s="7" t="str">
        <f t="shared" si="112"/>
        <v/>
      </c>
      <c r="AK231" s="7" t="str">
        <f t="shared" si="112"/>
        <v/>
      </c>
      <c r="AL231" s="7" t="str">
        <f t="shared" si="112"/>
        <v/>
      </c>
      <c r="AM231" s="7" t="str">
        <f t="shared" si="112"/>
        <v/>
      </c>
      <c r="AN231" s="7" t="str">
        <f t="shared" si="112"/>
        <v/>
      </c>
      <c r="AO231" s="7" t="str">
        <f t="shared" si="112"/>
        <v/>
      </c>
      <c r="AP231" s="7" t="str">
        <f t="shared" si="112"/>
        <v/>
      </c>
      <c r="AQ231" s="7" t="str">
        <f t="shared" si="112"/>
        <v/>
      </c>
      <c r="AR231" s="7" t="str">
        <f t="shared" si="112"/>
        <v/>
      </c>
      <c r="AS231" s="7" t="str">
        <f t="shared" si="112"/>
        <v/>
      </c>
      <c r="AT231" s="7" t="str">
        <f t="shared" si="112"/>
        <v/>
      </c>
      <c r="AU231" s="7" t="str">
        <f t="shared" si="112"/>
        <v/>
      </c>
      <c r="AV231" s="7" t="str">
        <f t="shared" si="111"/>
        <v/>
      </c>
      <c r="AW231" s="7" t="str">
        <f t="shared" si="111"/>
        <v/>
      </c>
      <c r="AX231" s="7" t="str">
        <f t="shared" si="111"/>
        <v/>
      </c>
      <c r="AY231" s="7" t="str">
        <f t="shared" si="111"/>
        <v/>
      </c>
      <c r="AZ231" s="7" t="str">
        <f t="shared" si="111"/>
        <v/>
      </c>
      <c r="BA231" s="7" t="str">
        <f t="shared" si="111"/>
        <v>n</v>
      </c>
      <c r="BB231" s="7" t="str">
        <f t="shared" si="111"/>
        <v/>
      </c>
      <c r="BC231" s="7" t="str">
        <f t="shared" si="111"/>
        <v/>
      </c>
      <c r="BD231" s="7" t="str">
        <f t="shared" si="111"/>
        <v/>
      </c>
      <c r="BE231">
        <f t="shared" si="98"/>
        <v>31</v>
      </c>
    </row>
    <row r="232" spans="1:57" ht="15.75" x14ac:dyDescent="0.25">
      <c r="A232" s="2">
        <f t="shared" si="87"/>
        <v>126</v>
      </c>
      <c r="B232" s="2">
        <f t="shared" si="99"/>
        <v>50</v>
      </c>
      <c r="C232" s="2"/>
      <c r="D232" s="2"/>
      <c r="E232" s="2">
        <f t="shared" si="100"/>
        <v>226</v>
      </c>
      <c r="F232" s="1">
        <v>82650</v>
      </c>
      <c r="G232" s="2">
        <f t="shared" si="96"/>
        <v>50</v>
      </c>
      <c r="H232" s="17">
        <f t="shared" si="97"/>
        <v>104</v>
      </c>
      <c r="I232" t="str">
        <f t="shared" si="93"/>
        <v/>
      </c>
      <c r="J232">
        <f t="shared" si="104"/>
        <v>50</v>
      </c>
      <c r="K232" t="str">
        <f t="shared" si="105"/>
        <v/>
      </c>
      <c r="L232" t="str">
        <f t="shared" si="106"/>
        <v/>
      </c>
      <c r="M232" t="str">
        <f t="shared" si="107"/>
        <v/>
      </c>
      <c r="N232" t="str">
        <f t="shared" si="108"/>
        <v/>
      </c>
      <c r="O232" t="str">
        <f t="shared" si="109"/>
        <v/>
      </c>
      <c r="P232" t="str">
        <f t="shared" si="110"/>
        <v/>
      </c>
      <c r="R232" s="14">
        <f t="shared" si="92"/>
        <v>105</v>
      </c>
      <c r="W232" s="7" t="str">
        <f t="shared" si="102"/>
        <v/>
      </c>
      <c r="X232" s="7" t="str">
        <f t="shared" si="102"/>
        <v/>
      </c>
      <c r="Y232" s="7" t="str">
        <f t="shared" si="102"/>
        <v/>
      </c>
      <c r="Z232" s="7" t="str">
        <f t="shared" si="102"/>
        <v/>
      </c>
      <c r="AA232" s="7" t="str">
        <f t="shared" si="102"/>
        <v/>
      </c>
      <c r="AB232" s="7" t="str">
        <f t="shared" si="102"/>
        <v/>
      </c>
      <c r="AC232" s="7" t="str">
        <f t="shared" si="102"/>
        <v/>
      </c>
      <c r="AD232" s="7" t="str">
        <f t="shared" si="102"/>
        <v/>
      </c>
      <c r="AE232" s="7" t="str">
        <f t="shared" si="102"/>
        <v/>
      </c>
      <c r="AF232" s="7" t="str">
        <f t="shared" si="112"/>
        <v/>
      </c>
      <c r="AG232" s="7" t="str">
        <f t="shared" si="112"/>
        <v/>
      </c>
      <c r="AH232" s="7" t="str">
        <f t="shared" si="112"/>
        <v/>
      </c>
      <c r="AI232" s="7" t="str">
        <f t="shared" si="112"/>
        <v/>
      </c>
      <c r="AJ232" s="7" t="str">
        <f t="shared" si="112"/>
        <v/>
      </c>
      <c r="AK232" s="7" t="str">
        <f t="shared" si="112"/>
        <v/>
      </c>
      <c r="AL232" s="7" t="str">
        <f t="shared" si="112"/>
        <v/>
      </c>
      <c r="AM232" s="7" t="str">
        <f t="shared" si="112"/>
        <v/>
      </c>
      <c r="AN232" s="7" t="str">
        <f t="shared" si="112"/>
        <v/>
      </c>
      <c r="AO232" s="7" t="str">
        <f t="shared" si="112"/>
        <v/>
      </c>
      <c r="AP232" s="7" t="str">
        <f t="shared" si="112"/>
        <v/>
      </c>
      <c r="AQ232" s="7" t="str">
        <f t="shared" si="112"/>
        <v/>
      </c>
      <c r="AR232" s="7" t="str">
        <f t="shared" si="112"/>
        <v/>
      </c>
      <c r="AS232" s="7" t="str">
        <f t="shared" si="112"/>
        <v>n</v>
      </c>
      <c r="AT232" s="7" t="str">
        <f t="shared" si="112"/>
        <v/>
      </c>
      <c r="AU232" s="7" t="str">
        <f t="shared" si="112"/>
        <v/>
      </c>
      <c r="AV232" s="7" t="str">
        <f t="shared" si="111"/>
        <v/>
      </c>
      <c r="AW232" s="7" t="str">
        <f t="shared" si="111"/>
        <v/>
      </c>
      <c r="AX232" s="7" t="str">
        <f t="shared" si="111"/>
        <v/>
      </c>
      <c r="AY232" s="7" t="str">
        <f t="shared" si="111"/>
        <v/>
      </c>
      <c r="AZ232" s="7" t="str">
        <f t="shared" si="111"/>
        <v/>
      </c>
      <c r="BA232" s="7" t="str">
        <f t="shared" si="111"/>
        <v/>
      </c>
      <c r="BB232" s="7" t="str">
        <f t="shared" si="111"/>
        <v/>
      </c>
      <c r="BC232" s="7" t="str">
        <f t="shared" si="111"/>
        <v/>
      </c>
      <c r="BD232" s="7" t="str">
        <f t="shared" si="111"/>
        <v/>
      </c>
      <c r="BE232">
        <f t="shared" si="98"/>
        <v>23</v>
      </c>
    </row>
    <row r="233" spans="1:57" ht="15.75" x14ac:dyDescent="0.25">
      <c r="A233" s="2">
        <f t="shared" si="87"/>
        <v>127</v>
      </c>
      <c r="B233" s="2">
        <f t="shared" si="99"/>
        <v>55</v>
      </c>
      <c r="C233" s="2"/>
      <c r="D233" s="2"/>
      <c r="E233" s="2">
        <f t="shared" si="100"/>
        <v>227</v>
      </c>
      <c r="F233" s="1">
        <v>83000</v>
      </c>
      <c r="G233" s="2">
        <f t="shared" si="96"/>
        <v>55</v>
      </c>
      <c r="H233" s="17">
        <f t="shared" si="97"/>
        <v>89</v>
      </c>
      <c r="I233" t="str">
        <f t="shared" si="93"/>
        <v/>
      </c>
      <c r="J233" t="str">
        <f t="shared" si="104"/>
        <v/>
      </c>
      <c r="K233" t="str">
        <f t="shared" si="105"/>
        <v/>
      </c>
      <c r="L233" t="str">
        <f t="shared" si="106"/>
        <v/>
      </c>
      <c r="M233" t="str">
        <f t="shared" si="107"/>
        <v/>
      </c>
      <c r="N233" t="str">
        <f t="shared" si="108"/>
        <v/>
      </c>
      <c r="O233">
        <f t="shared" si="109"/>
        <v>55</v>
      </c>
      <c r="P233" t="str">
        <f t="shared" si="110"/>
        <v/>
      </c>
      <c r="R233" s="14">
        <f t="shared" si="92"/>
        <v>90</v>
      </c>
      <c r="W233" s="7" t="str">
        <f t="shared" si="102"/>
        <v/>
      </c>
      <c r="X233" s="7" t="str">
        <f t="shared" si="102"/>
        <v/>
      </c>
      <c r="Y233" s="7" t="str">
        <f t="shared" si="102"/>
        <v/>
      </c>
      <c r="Z233" s="7" t="str">
        <f t="shared" si="102"/>
        <v/>
      </c>
      <c r="AA233" s="7" t="str">
        <f t="shared" si="102"/>
        <v/>
      </c>
      <c r="AB233" s="7" t="str">
        <f t="shared" si="102"/>
        <v/>
      </c>
      <c r="AC233" s="7" t="str">
        <f t="shared" si="102"/>
        <v/>
      </c>
      <c r="AD233" s="7" t="str">
        <f t="shared" si="102"/>
        <v>n</v>
      </c>
      <c r="AE233" s="7" t="str">
        <f t="shared" si="102"/>
        <v/>
      </c>
      <c r="AF233" s="7" t="str">
        <f t="shared" si="112"/>
        <v/>
      </c>
      <c r="AG233" s="7" t="str">
        <f t="shared" si="112"/>
        <v/>
      </c>
      <c r="AH233" s="7" t="str">
        <f t="shared" si="112"/>
        <v/>
      </c>
      <c r="AI233" s="7" t="str">
        <f t="shared" si="112"/>
        <v/>
      </c>
      <c r="AJ233" s="7" t="str">
        <f t="shared" si="112"/>
        <v/>
      </c>
      <c r="AK233" s="7" t="str">
        <f t="shared" si="112"/>
        <v/>
      </c>
      <c r="AL233" s="7" t="str">
        <f t="shared" si="112"/>
        <v/>
      </c>
      <c r="AM233" s="7" t="str">
        <f t="shared" si="112"/>
        <v/>
      </c>
      <c r="AN233" s="7" t="str">
        <f t="shared" si="112"/>
        <v/>
      </c>
      <c r="AO233" s="7" t="str">
        <f t="shared" si="112"/>
        <v/>
      </c>
      <c r="AP233" s="7" t="str">
        <f t="shared" si="112"/>
        <v/>
      </c>
      <c r="AQ233" s="7" t="str">
        <f t="shared" si="112"/>
        <v/>
      </c>
      <c r="AR233" s="7" t="str">
        <f t="shared" si="112"/>
        <v/>
      </c>
      <c r="AS233" s="7" t="str">
        <f t="shared" si="112"/>
        <v/>
      </c>
      <c r="AT233" s="7" t="str">
        <f t="shared" si="112"/>
        <v/>
      </c>
      <c r="AU233" s="7" t="str">
        <f t="shared" si="112"/>
        <v/>
      </c>
      <c r="AV233" s="7" t="str">
        <f t="shared" si="111"/>
        <v/>
      </c>
      <c r="AW233" s="7" t="str">
        <f t="shared" si="111"/>
        <v/>
      </c>
      <c r="AX233" s="7" t="str">
        <f t="shared" si="111"/>
        <v/>
      </c>
      <c r="AY233" s="7" t="str">
        <f t="shared" si="111"/>
        <v/>
      </c>
      <c r="AZ233" s="7" t="str">
        <f t="shared" si="111"/>
        <v/>
      </c>
      <c r="BA233" s="7" t="str">
        <f t="shared" si="111"/>
        <v/>
      </c>
      <c r="BB233" s="7" t="str">
        <f t="shared" si="111"/>
        <v/>
      </c>
      <c r="BC233" s="7" t="str">
        <f t="shared" si="111"/>
        <v/>
      </c>
      <c r="BD233" s="7" t="str">
        <f t="shared" si="111"/>
        <v/>
      </c>
      <c r="BE233">
        <f t="shared" si="98"/>
        <v>8</v>
      </c>
    </row>
    <row r="234" spans="1:57" ht="15.75" x14ac:dyDescent="0.25">
      <c r="A234" s="2">
        <f t="shared" si="87"/>
        <v>128</v>
      </c>
      <c r="B234" s="2">
        <f t="shared" si="99"/>
        <v>51</v>
      </c>
      <c r="C234" s="2"/>
      <c r="D234" s="2"/>
      <c r="E234" s="2">
        <f t="shared" si="100"/>
        <v>228</v>
      </c>
      <c r="F234" s="1">
        <v>83385</v>
      </c>
      <c r="G234" s="2">
        <f t="shared" si="96"/>
        <v>51</v>
      </c>
      <c r="H234" s="17">
        <f t="shared" si="97"/>
        <v>109</v>
      </c>
      <c r="I234" t="str">
        <f t="shared" si="93"/>
        <v/>
      </c>
      <c r="J234" t="str">
        <f t="shared" si="104"/>
        <v/>
      </c>
      <c r="K234">
        <f t="shared" si="105"/>
        <v>51</v>
      </c>
      <c r="L234" t="str">
        <f t="shared" si="106"/>
        <v/>
      </c>
      <c r="M234" t="str">
        <f t="shared" si="107"/>
        <v/>
      </c>
      <c r="N234" t="str">
        <f t="shared" si="108"/>
        <v/>
      </c>
      <c r="O234" t="str">
        <f t="shared" si="109"/>
        <v/>
      </c>
      <c r="P234" t="str">
        <f t="shared" si="110"/>
        <v/>
      </c>
      <c r="R234" s="14">
        <f t="shared" si="92"/>
        <v>109</v>
      </c>
      <c r="W234" s="7" t="str">
        <f t="shared" si="102"/>
        <v/>
      </c>
      <c r="X234" s="7" t="str">
        <f t="shared" si="102"/>
        <v/>
      </c>
      <c r="Y234" s="7" t="str">
        <f t="shared" si="102"/>
        <v/>
      </c>
      <c r="Z234" s="7" t="str">
        <f t="shared" si="102"/>
        <v/>
      </c>
      <c r="AA234" s="7" t="str">
        <f t="shared" si="102"/>
        <v/>
      </c>
      <c r="AB234" s="7" t="str">
        <f t="shared" si="102"/>
        <v/>
      </c>
      <c r="AC234" s="7" t="str">
        <f t="shared" si="102"/>
        <v/>
      </c>
      <c r="AD234" s="7" t="str">
        <f t="shared" si="102"/>
        <v/>
      </c>
      <c r="AE234" s="7" t="str">
        <f t="shared" si="102"/>
        <v/>
      </c>
      <c r="AF234" s="7" t="str">
        <f t="shared" si="112"/>
        <v/>
      </c>
      <c r="AG234" s="7" t="str">
        <f t="shared" si="112"/>
        <v/>
      </c>
      <c r="AH234" s="7" t="str">
        <f t="shared" si="112"/>
        <v/>
      </c>
      <c r="AI234" s="7" t="str">
        <f t="shared" si="112"/>
        <v/>
      </c>
      <c r="AJ234" s="7" t="str">
        <f t="shared" si="112"/>
        <v/>
      </c>
      <c r="AK234" s="7" t="str">
        <f t="shared" si="112"/>
        <v/>
      </c>
      <c r="AL234" s="7" t="str">
        <f t="shared" si="112"/>
        <v/>
      </c>
      <c r="AM234" s="7" t="str">
        <f t="shared" si="112"/>
        <v/>
      </c>
      <c r="AN234" s="7" t="str">
        <f t="shared" si="112"/>
        <v/>
      </c>
      <c r="AO234" s="7" t="str">
        <f t="shared" si="112"/>
        <v/>
      </c>
      <c r="AP234" s="7" t="str">
        <f t="shared" si="112"/>
        <v/>
      </c>
      <c r="AQ234" s="7" t="str">
        <f t="shared" si="112"/>
        <v/>
      </c>
      <c r="AR234" s="7" t="str">
        <f t="shared" si="112"/>
        <v/>
      </c>
      <c r="AS234" s="7" t="str">
        <f t="shared" si="112"/>
        <v/>
      </c>
      <c r="AT234" s="7" t="str">
        <f t="shared" si="112"/>
        <v/>
      </c>
      <c r="AU234" s="7" t="str">
        <f t="shared" si="112"/>
        <v/>
      </c>
      <c r="AV234" s="7" t="str">
        <f t="shared" si="111"/>
        <v/>
      </c>
      <c r="AW234" s="7" t="str">
        <f t="shared" si="111"/>
        <v>n</v>
      </c>
      <c r="AX234" s="7" t="str">
        <f t="shared" si="111"/>
        <v/>
      </c>
      <c r="AY234" s="7" t="str">
        <f t="shared" si="111"/>
        <v/>
      </c>
      <c r="AZ234" s="7" t="str">
        <f t="shared" si="111"/>
        <v/>
      </c>
      <c r="BA234" s="7" t="str">
        <f t="shared" si="111"/>
        <v/>
      </c>
      <c r="BB234" s="7" t="str">
        <f t="shared" si="111"/>
        <v/>
      </c>
      <c r="BC234" s="7" t="str">
        <f t="shared" si="111"/>
        <v/>
      </c>
      <c r="BD234" s="7" t="str">
        <f t="shared" si="111"/>
        <v/>
      </c>
      <c r="BE234">
        <f t="shared" si="98"/>
        <v>27</v>
      </c>
    </row>
    <row r="235" spans="1:57" ht="15.75" x14ac:dyDescent="0.25">
      <c r="A235" s="2">
        <f t="shared" ref="A235:A298" si="113">YEAR(F235)-2000</f>
        <v>129</v>
      </c>
      <c r="B235" s="2">
        <f t="shared" si="99"/>
        <v>50</v>
      </c>
      <c r="C235" s="2"/>
      <c r="D235" s="2"/>
      <c r="E235" s="2">
        <f t="shared" si="100"/>
        <v>229</v>
      </c>
      <c r="F235" s="1">
        <v>83742</v>
      </c>
      <c r="G235" s="2">
        <f t="shared" si="96"/>
        <v>50</v>
      </c>
      <c r="H235" s="17">
        <f t="shared" si="97"/>
        <v>100</v>
      </c>
      <c r="I235" t="str">
        <f t="shared" si="93"/>
        <v/>
      </c>
      <c r="J235">
        <f t="shared" si="104"/>
        <v>50</v>
      </c>
      <c r="K235" t="str">
        <f t="shared" si="105"/>
        <v/>
      </c>
      <c r="L235" t="str">
        <f t="shared" si="106"/>
        <v/>
      </c>
      <c r="M235" t="str">
        <f t="shared" si="107"/>
        <v/>
      </c>
      <c r="N235" t="str">
        <f t="shared" si="108"/>
        <v/>
      </c>
      <c r="O235" t="str">
        <f t="shared" si="109"/>
        <v/>
      </c>
      <c r="P235" t="str">
        <f t="shared" si="110"/>
        <v/>
      </c>
      <c r="R235" s="14">
        <f t="shared" si="92"/>
        <v>101</v>
      </c>
      <c r="W235" s="7" t="str">
        <f t="shared" si="102"/>
        <v/>
      </c>
      <c r="X235" s="7" t="str">
        <f t="shared" si="102"/>
        <v/>
      </c>
      <c r="Y235" s="7" t="str">
        <f t="shared" si="102"/>
        <v/>
      </c>
      <c r="Z235" s="7" t="str">
        <f t="shared" si="102"/>
        <v/>
      </c>
      <c r="AA235" s="7" t="str">
        <f t="shared" si="102"/>
        <v/>
      </c>
      <c r="AB235" s="7" t="str">
        <f t="shared" si="102"/>
        <v/>
      </c>
      <c r="AC235" s="7" t="str">
        <f t="shared" si="102"/>
        <v/>
      </c>
      <c r="AD235" s="7" t="str">
        <f t="shared" si="102"/>
        <v/>
      </c>
      <c r="AE235" s="7" t="str">
        <f t="shared" si="102"/>
        <v/>
      </c>
      <c r="AF235" s="7" t="str">
        <f t="shared" si="112"/>
        <v/>
      </c>
      <c r="AG235" s="7" t="str">
        <f t="shared" si="112"/>
        <v/>
      </c>
      <c r="AH235" s="7" t="str">
        <f t="shared" si="112"/>
        <v/>
      </c>
      <c r="AI235" s="7" t="str">
        <f t="shared" si="112"/>
        <v/>
      </c>
      <c r="AJ235" s="7" t="str">
        <f t="shared" si="112"/>
        <v/>
      </c>
      <c r="AK235" s="7" t="str">
        <f t="shared" si="112"/>
        <v/>
      </c>
      <c r="AL235" s="7" t="str">
        <f t="shared" si="112"/>
        <v/>
      </c>
      <c r="AM235" s="7" t="str">
        <f t="shared" si="112"/>
        <v/>
      </c>
      <c r="AN235" s="7" t="str">
        <f t="shared" si="112"/>
        <v/>
      </c>
      <c r="AO235" s="7" t="str">
        <f t="shared" si="112"/>
        <v>n</v>
      </c>
      <c r="AP235" s="7" t="str">
        <f t="shared" si="112"/>
        <v/>
      </c>
      <c r="AQ235" s="7" t="str">
        <f t="shared" si="112"/>
        <v/>
      </c>
      <c r="AR235" s="7" t="str">
        <f t="shared" si="112"/>
        <v/>
      </c>
      <c r="AS235" s="7" t="str">
        <f t="shared" si="112"/>
        <v/>
      </c>
      <c r="AT235" s="7" t="str">
        <f t="shared" si="112"/>
        <v/>
      </c>
      <c r="AU235" s="7" t="str">
        <f t="shared" si="112"/>
        <v/>
      </c>
      <c r="AV235" s="7" t="str">
        <f t="shared" si="111"/>
        <v/>
      </c>
      <c r="AW235" s="7" t="str">
        <f t="shared" si="111"/>
        <v/>
      </c>
      <c r="AX235" s="7" t="str">
        <f t="shared" si="111"/>
        <v/>
      </c>
      <c r="AY235" s="7" t="str">
        <f t="shared" si="111"/>
        <v/>
      </c>
      <c r="AZ235" s="7" t="str">
        <f t="shared" si="111"/>
        <v/>
      </c>
      <c r="BA235" s="7" t="str">
        <f t="shared" si="111"/>
        <v/>
      </c>
      <c r="BB235" s="7" t="str">
        <f t="shared" si="111"/>
        <v/>
      </c>
      <c r="BC235" s="7" t="str">
        <f t="shared" si="111"/>
        <v/>
      </c>
      <c r="BD235" s="7" t="str">
        <f t="shared" si="111"/>
        <v/>
      </c>
      <c r="BE235">
        <f t="shared" si="98"/>
        <v>19</v>
      </c>
    </row>
    <row r="236" spans="1:57" ht="15.75" x14ac:dyDescent="0.25">
      <c r="A236" s="2">
        <f t="shared" si="113"/>
        <v>130</v>
      </c>
      <c r="B236" s="2">
        <f t="shared" si="99"/>
        <v>55</v>
      </c>
      <c r="C236" s="2"/>
      <c r="D236" s="2"/>
      <c r="E236" s="2">
        <f t="shared" si="100"/>
        <v>230</v>
      </c>
      <c r="F236" s="1">
        <v>84092</v>
      </c>
      <c r="G236" s="2">
        <f t="shared" si="96"/>
        <v>55</v>
      </c>
      <c r="H236" s="17">
        <f t="shared" si="97"/>
        <v>85</v>
      </c>
      <c r="I236" t="str">
        <f t="shared" si="93"/>
        <v/>
      </c>
      <c r="J236" t="str">
        <f t="shared" si="104"/>
        <v/>
      </c>
      <c r="K236" t="str">
        <f t="shared" si="105"/>
        <v/>
      </c>
      <c r="L236" t="str">
        <f t="shared" si="106"/>
        <v/>
      </c>
      <c r="M236" t="str">
        <f t="shared" si="107"/>
        <v/>
      </c>
      <c r="N236" t="str">
        <f t="shared" si="108"/>
        <v/>
      </c>
      <c r="O236">
        <f t="shared" si="109"/>
        <v>55</v>
      </c>
      <c r="P236" t="str">
        <f t="shared" si="110"/>
        <v/>
      </c>
      <c r="R236" s="14">
        <f t="shared" si="92"/>
        <v>86</v>
      </c>
      <c r="W236" s="7" t="str">
        <f t="shared" si="102"/>
        <v/>
      </c>
      <c r="X236" s="7" t="str">
        <f t="shared" si="102"/>
        <v/>
      </c>
      <c r="Y236" s="7" t="str">
        <f t="shared" si="102"/>
        <v/>
      </c>
      <c r="Z236" s="7" t="str">
        <f t="shared" si="102"/>
        <v>n</v>
      </c>
      <c r="AA236" s="7" t="str">
        <f t="shared" si="102"/>
        <v/>
      </c>
      <c r="AB236" s="7" t="str">
        <f t="shared" si="102"/>
        <v/>
      </c>
      <c r="AC236" s="7" t="str">
        <f t="shared" si="102"/>
        <v/>
      </c>
      <c r="AD236" s="7" t="str">
        <f t="shared" si="102"/>
        <v/>
      </c>
      <c r="AE236" s="7" t="str">
        <f t="shared" si="102"/>
        <v/>
      </c>
      <c r="AF236" s="7" t="str">
        <f t="shared" si="112"/>
        <v/>
      </c>
      <c r="AG236" s="7" t="str">
        <f t="shared" si="112"/>
        <v/>
      </c>
      <c r="AH236" s="7" t="str">
        <f t="shared" si="112"/>
        <v/>
      </c>
      <c r="AI236" s="7" t="str">
        <f t="shared" si="112"/>
        <v/>
      </c>
      <c r="AJ236" s="7" t="str">
        <f t="shared" si="112"/>
        <v/>
      </c>
      <c r="AK236" s="7" t="str">
        <f t="shared" si="112"/>
        <v/>
      </c>
      <c r="AL236" s="7" t="str">
        <f t="shared" si="112"/>
        <v/>
      </c>
      <c r="AM236" s="7" t="str">
        <f t="shared" si="112"/>
        <v/>
      </c>
      <c r="AN236" s="7" t="str">
        <f t="shared" si="112"/>
        <v/>
      </c>
      <c r="AO236" s="7" t="str">
        <f t="shared" si="112"/>
        <v/>
      </c>
      <c r="AP236" s="7" t="str">
        <f t="shared" si="112"/>
        <v/>
      </c>
      <c r="AQ236" s="7" t="str">
        <f t="shared" si="112"/>
        <v/>
      </c>
      <c r="AR236" s="7" t="str">
        <f t="shared" si="112"/>
        <v/>
      </c>
      <c r="AS236" s="7" t="str">
        <f t="shared" si="112"/>
        <v/>
      </c>
      <c r="AT236" s="7" t="str">
        <f t="shared" si="112"/>
        <v/>
      </c>
      <c r="AU236" s="7" t="str">
        <f t="shared" si="112"/>
        <v/>
      </c>
      <c r="AV236" s="7" t="str">
        <f t="shared" si="111"/>
        <v/>
      </c>
      <c r="AW236" s="7" t="str">
        <f t="shared" si="111"/>
        <v/>
      </c>
      <c r="AX236" s="7" t="str">
        <f t="shared" si="111"/>
        <v/>
      </c>
      <c r="AY236" s="7" t="str">
        <f t="shared" si="111"/>
        <v/>
      </c>
      <c r="AZ236" s="7" t="str">
        <f t="shared" si="111"/>
        <v/>
      </c>
      <c r="BA236" s="7" t="str">
        <f t="shared" si="111"/>
        <v/>
      </c>
      <c r="BB236" s="7" t="str">
        <f t="shared" si="111"/>
        <v/>
      </c>
      <c r="BC236" s="7" t="str">
        <f t="shared" si="111"/>
        <v/>
      </c>
      <c r="BD236" s="7" t="str">
        <f t="shared" si="111"/>
        <v/>
      </c>
      <c r="BE236">
        <f t="shared" si="98"/>
        <v>4</v>
      </c>
    </row>
    <row r="237" spans="1:57" ht="15.75" x14ac:dyDescent="0.25">
      <c r="A237" s="2">
        <f t="shared" si="113"/>
        <v>131</v>
      </c>
      <c r="B237" s="2">
        <f t="shared" si="99"/>
        <v>51</v>
      </c>
      <c r="C237" s="2"/>
      <c r="D237" s="5"/>
      <c r="E237" s="2">
        <f t="shared" si="100"/>
        <v>231</v>
      </c>
      <c r="F237" s="1">
        <v>84477</v>
      </c>
      <c r="G237" s="2">
        <f t="shared" si="96"/>
        <v>51</v>
      </c>
      <c r="H237" s="17">
        <f t="shared" si="97"/>
        <v>105</v>
      </c>
      <c r="I237" t="str">
        <f t="shared" si="93"/>
        <v/>
      </c>
      <c r="J237" t="str">
        <f t="shared" si="104"/>
        <v/>
      </c>
      <c r="K237">
        <f t="shared" si="105"/>
        <v>51</v>
      </c>
      <c r="L237" t="str">
        <f t="shared" si="106"/>
        <v/>
      </c>
      <c r="M237" t="str">
        <f t="shared" si="107"/>
        <v/>
      </c>
      <c r="N237" t="str">
        <f t="shared" si="108"/>
        <v/>
      </c>
      <c r="O237" t="str">
        <f t="shared" si="109"/>
        <v/>
      </c>
      <c r="P237" t="str">
        <f t="shared" si="110"/>
        <v/>
      </c>
      <c r="R237" s="14">
        <f t="shared" si="92"/>
        <v>106</v>
      </c>
      <c r="W237" s="7" t="str">
        <f t="shared" si="102"/>
        <v/>
      </c>
      <c r="X237" s="7" t="str">
        <f t="shared" si="102"/>
        <v/>
      </c>
      <c r="Y237" s="7" t="str">
        <f t="shared" si="102"/>
        <v/>
      </c>
      <c r="Z237" s="7" t="str">
        <f t="shared" ref="X237:AE269" si="114">IF(MONTH($R237)=3,IF(DAY($R237)=Z$5,$W$3,""),"")</f>
        <v/>
      </c>
      <c r="AA237" s="7" t="str">
        <f t="shared" si="114"/>
        <v/>
      </c>
      <c r="AB237" s="7" t="str">
        <f t="shared" si="114"/>
        <v/>
      </c>
      <c r="AC237" s="7" t="str">
        <f t="shared" si="114"/>
        <v/>
      </c>
      <c r="AD237" s="7" t="str">
        <f t="shared" si="114"/>
        <v/>
      </c>
      <c r="AE237" s="7" t="str">
        <f t="shared" si="114"/>
        <v/>
      </c>
      <c r="AF237" s="7" t="str">
        <f t="shared" si="112"/>
        <v/>
      </c>
      <c r="AG237" s="7" t="str">
        <f t="shared" si="112"/>
        <v/>
      </c>
      <c r="AH237" s="7" t="str">
        <f t="shared" si="112"/>
        <v/>
      </c>
      <c r="AI237" s="7" t="str">
        <f t="shared" si="112"/>
        <v/>
      </c>
      <c r="AJ237" s="7" t="str">
        <f t="shared" si="112"/>
        <v/>
      </c>
      <c r="AK237" s="7" t="str">
        <f t="shared" si="112"/>
        <v/>
      </c>
      <c r="AL237" s="7" t="str">
        <f t="shared" si="112"/>
        <v/>
      </c>
      <c r="AM237" s="7" t="str">
        <f t="shared" si="112"/>
        <v/>
      </c>
      <c r="AN237" s="7" t="str">
        <f t="shared" si="112"/>
        <v/>
      </c>
      <c r="AO237" s="7" t="str">
        <f t="shared" si="112"/>
        <v/>
      </c>
      <c r="AP237" s="7" t="str">
        <f t="shared" si="112"/>
        <v/>
      </c>
      <c r="AQ237" s="7" t="str">
        <f t="shared" si="112"/>
        <v/>
      </c>
      <c r="AR237" s="7" t="str">
        <f t="shared" si="112"/>
        <v/>
      </c>
      <c r="AS237" s="7" t="str">
        <f t="shared" si="112"/>
        <v/>
      </c>
      <c r="AT237" s="7" t="str">
        <f t="shared" si="112"/>
        <v>n</v>
      </c>
      <c r="AU237" s="7" t="str">
        <f t="shared" si="112"/>
        <v/>
      </c>
      <c r="AV237" s="7" t="str">
        <f t="shared" si="111"/>
        <v/>
      </c>
      <c r="AW237" s="7" t="str">
        <f t="shared" si="111"/>
        <v/>
      </c>
      <c r="AX237" s="7" t="str">
        <f t="shared" si="111"/>
        <v/>
      </c>
      <c r="AY237" s="7" t="str">
        <f t="shared" si="111"/>
        <v/>
      </c>
      <c r="AZ237" s="7" t="str">
        <f t="shared" si="111"/>
        <v/>
      </c>
      <c r="BA237" s="7" t="str">
        <f t="shared" si="111"/>
        <v/>
      </c>
      <c r="BB237" s="7" t="str">
        <f t="shared" si="111"/>
        <v/>
      </c>
      <c r="BC237" s="7" t="str">
        <f t="shared" si="111"/>
        <v/>
      </c>
      <c r="BD237" s="7" t="str">
        <f t="shared" si="111"/>
        <v/>
      </c>
      <c r="BE237">
        <f t="shared" si="98"/>
        <v>24</v>
      </c>
    </row>
    <row r="238" spans="1:57" ht="15.75" x14ac:dyDescent="0.25">
      <c r="A238" s="2">
        <f t="shared" si="113"/>
        <v>132</v>
      </c>
      <c r="B238" s="2">
        <f t="shared" si="99"/>
        <v>54</v>
      </c>
      <c r="C238" s="2"/>
      <c r="D238" s="2"/>
      <c r="E238" s="2">
        <f t="shared" si="100"/>
        <v>232</v>
      </c>
      <c r="F238" s="1">
        <v>84834</v>
      </c>
      <c r="G238" s="2">
        <f t="shared" si="96"/>
        <v>54</v>
      </c>
      <c r="H238" s="17">
        <f t="shared" si="97"/>
        <v>97</v>
      </c>
      <c r="I238" t="str">
        <f t="shared" si="93"/>
        <v/>
      </c>
      <c r="J238" t="str">
        <f t="shared" si="104"/>
        <v/>
      </c>
      <c r="K238" t="str">
        <f t="shared" si="105"/>
        <v/>
      </c>
      <c r="L238" t="str">
        <f t="shared" si="106"/>
        <v/>
      </c>
      <c r="M238" t="str">
        <f t="shared" si="107"/>
        <v/>
      </c>
      <c r="N238">
        <f t="shared" si="108"/>
        <v>54</v>
      </c>
      <c r="O238" t="str">
        <f t="shared" si="109"/>
        <v/>
      </c>
      <c r="P238" t="str">
        <f t="shared" si="110"/>
        <v/>
      </c>
      <c r="R238" s="14">
        <f t="shared" si="92"/>
        <v>97</v>
      </c>
      <c r="W238" s="7" t="str">
        <f t="shared" ref="W238:AE301" si="115">IF(MONTH($R238)=3,IF(DAY($R238)=W$5,$W$3,""),"")</f>
        <v/>
      </c>
      <c r="X238" s="7" t="str">
        <f t="shared" si="114"/>
        <v/>
      </c>
      <c r="Y238" s="7" t="str">
        <f t="shared" si="114"/>
        <v/>
      </c>
      <c r="Z238" s="7" t="str">
        <f t="shared" si="114"/>
        <v/>
      </c>
      <c r="AA238" s="7" t="str">
        <f t="shared" si="114"/>
        <v/>
      </c>
      <c r="AB238" s="7" t="str">
        <f t="shared" si="114"/>
        <v/>
      </c>
      <c r="AC238" s="7" t="str">
        <f t="shared" si="114"/>
        <v/>
      </c>
      <c r="AD238" s="7" t="str">
        <f t="shared" si="114"/>
        <v/>
      </c>
      <c r="AE238" s="7" t="str">
        <f t="shared" si="114"/>
        <v/>
      </c>
      <c r="AF238" s="7" t="str">
        <f t="shared" si="112"/>
        <v/>
      </c>
      <c r="AG238" s="7" t="str">
        <f t="shared" si="112"/>
        <v/>
      </c>
      <c r="AH238" s="7" t="str">
        <f t="shared" si="112"/>
        <v/>
      </c>
      <c r="AI238" s="7" t="str">
        <f t="shared" si="112"/>
        <v/>
      </c>
      <c r="AJ238" s="7" t="str">
        <f t="shared" si="112"/>
        <v/>
      </c>
      <c r="AK238" s="7" t="str">
        <f t="shared" si="112"/>
        <v>n</v>
      </c>
      <c r="AL238" s="7" t="str">
        <f t="shared" si="112"/>
        <v/>
      </c>
      <c r="AM238" s="7" t="str">
        <f t="shared" si="112"/>
        <v/>
      </c>
      <c r="AN238" s="7" t="str">
        <f t="shared" si="112"/>
        <v/>
      </c>
      <c r="AO238" s="7" t="str">
        <f t="shared" si="112"/>
        <v/>
      </c>
      <c r="AP238" s="7" t="str">
        <f t="shared" si="112"/>
        <v/>
      </c>
      <c r="AQ238" s="7" t="str">
        <f t="shared" si="112"/>
        <v/>
      </c>
      <c r="AR238" s="7" t="str">
        <f t="shared" si="112"/>
        <v/>
      </c>
      <c r="AS238" s="7" t="str">
        <f t="shared" si="112"/>
        <v/>
      </c>
      <c r="AT238" s="7" t="str">
        <f t="shared" si="112"/>
        <v/>
      </c>
      <c r="AU238" s="7" t="str">
        <f t="shared" si="112"/>
        <v/>
      </c>
      <c r="AV238" s="7" t="str">
        <f t="shared" si="111"/>
        <v/>
      </c>
      <c r="AW238" s="7" t="str">
        <f t="shared" si="111"/>
        <v/>
      </c>
      <c r="AX238" s="7" t="str">
        <f t="shared" si="111"/>
        <v/>
      </c>
      <c r="AY238" s="7" t="str">
        <f t="shared" si="111"/>
        <v/>
      </c>
      <c r="AZ238" s="7" t="str">
        <f t="shared" si="111"/>
        <v/>
      </c>
      <c r="BA238" s="7" t="str">
        <f t="shared" si="111"/>
        <v/>
      </c>
      <c r="BB238" s="7" t="str">
        <f t="shared" si="111"/>
        <v/>
      </c>
      <c r="BC238" s="7" t="str">
        <f t="shared" si="111"/>
        <v/>
      </c>
      <c r="BD238" s="7" t="str">
        <f t="shared" si="111"/>
        <v/>
      </c>
      <c r="BE238">
        <f t="shared" si="98"/>
        <v>15</v>
      </c>
    </row>
    <row r="239" spans="1:57" ht="15.75" x14ac:dyDescent="0.25">
      <c r="A239" s="2">
        <f t="shared" si="113"/>
        <v>133</v>
      </c>
      <c r="B239" s="2">
        <f t="shared" si="99"/>
        <v>51</v>
      </c>
      <c r="C239" s="2"/>
      <c r="D239" s="5"/>
      <c r="E239" s="2">
        <f t="shared" si="100"/>
        <v>233</v>
      </c>
      <c r="F239" s="1">
        <v>85212</v>
      </c>
      <c r="G239" s="2">
        <f t="shared" si="96"/>
        <v>51</v>
      </c>
      <c r="H239" s="17">
        <f t="shared" si="97"/>
        <v>109</v>
      </c>
      <c r="I239" t="str">
        <f t="shared" si="93"/>
        <v/>
      </c>
      <c r="J239" t="str">
        <f t="shared" si="104"/>
        <v/>
      </c>
      <c r="K239">
        <f t="shared" si="105"/>
        <v>51</v>
      </c>
      <c r="L239" t="str">
        <f t="shared" si="106"/>
        <v/>
      </c>
      <c r="M239" t="str">
        <f t="shared" si="107"/>
        <v/>
      </c>
      <c r="N239" t="str">
        <f t="shared" si="108"/>
        <v/>
      </c>
      <c r="O239" t="str">
        <f t="shared" si="109"/>
        <v/>
      </c>
      <c r="P239" t="str">
        <f t="shared" si="110"/>
        <v/>
      </c>
      <c r="R239" s="14">
        <f t="shared" si="92"/>
        <v>110</v>
      </c>
      <c r="W239" s="7" t="str">
        <f t="shared" si="115"/>
        <v/>
      </c>
      <c r="X239" s="7" t="str">
        <f t="shared" si="114"/>
        <v/>
      </c>
      <c r="Y239" s="7" t="str">
        <f t="shared" si="114"/>
        <v/>
      </c>
      <c r="Z239" s="7" t="str">
        <f t="shared" si="114"/>
        <v/>
      </c>
      <c r="AA239" s="7" t="str">
        <f t="shared" si="114"/>
        <v/>
      </c>
      <c r="AB239" s="7" t="str">
        <f t="shared" si="114"/>
        <v/>
      </c>
      <c r="AC239" s="7" t="str">
        <f t="shared" si="114"/>
        <v/>
      </c>
      <c r="AD239" s="7" t="str">
        <f t="shared" si="114"/>
        <v/>
      </c>
      <c r="AE239" s="7" t="str">
        <f t="shared" si="114"/>
        <v/>
      </c>
      <c r="AF239" s="7" t="str">
        <f t="shared" si="112"/>
        <v/>
      </c>
      <c r="AG239" s="7" t="str">
        <f t="shared" si="112"/>
        <v/>
      </c>
      <c r="AH239" s="7" t="str">
        <f t="shared" si="112"/>
        <v/>
      </c>
      <c r="AI239" s="7" t="str">
        <f t="shared" si="112"/>
        <v/>
      </c>
      <c r="AJ239" s="7" t="str">
        <f t="shared" si="112"/>
        <v/>
      </c>
      <c r="AK239" s="7" t="str">
        <f t="shared" si="112"/>
        <v/>
      </c>
      <c r="AL239" s="7" t="str">
        <f t="shared" si="112"/>
        <v/>
      </c>
      <c r="AM239" s="7" t="str">
        <f t="shared" si="112"/>
        <v/>
      </c>
      <c r="AN239" s="7" t="str">
        <f t="shared" si="112"/>
        <v/>
      </c>
      <c r="AO239" s="7" t="str">
        <f t="shared" si="112"/>
        <v/>
      </c>
      <c r="AP239" s="7" t="str">
        <f t="shared" si="112"/>
        <v/>
      </c>
      <c r="AQ239" s="7" t="str">
        <f t="shared" si="112"/>
        <v/>
      </c>
      <c r="AR239" s="7" t="str">
        <f t="shared" si="112"/>
        <v/>
      </c>
      <c r="AS239" s="7" t="str">
        <f t="shared" si="112"/>
        <v/>
      </c>
      <c r="AT239" s="7" t="str">
        <f t="shared" si="112"/>
        <v/>
      </c>
      <c r="AU239" s="7" t="str">
        <f t="shared" si="112"/>
        <v/>
      </c>
      <c r="AV239" s="7" t="str">
        <f t="shared" si="111"/>
        <v/>
      </c>
      <c r="AW239" s="7" t="str">
        <f t="shared" si="111"/>
        <v/>
      </c>
      <c r="AX239" s="7" t="str">
        <f t="shared" si="111"/>
        <v>n</v>
      </c>
      <c r="AY239" s="7" t="str">
        <f t="shared" si="111"/>
        <v/>
      </c>
      <c r="AZ239" s="7" t="str">
        <f t="shared" si="111"/>
        <v/>
      </c>
      <c r="BA239" s="7" t="str">
        <f t="shared" si="111"/>
        <v/>
      </c>
      <c r="BB239" s="7" t="str">
        <f t="shared" si="111"/>
        <v/>
      </c>
      <c r="BC239" s="7" t="str">
        <f t="shared" si="111"/>
        <v/>
      </c>
      <c r="BD239" s="7" t="str">
        <f t="shared" si="111"/>
        <v/>
      </c>
      <c r="BE239">
        <f t="shared" si="98"/>
        <v>28</v>
      </c>
    </row>
    <row r="240" spans="1:57" ht="15.75" x14ac:dyDescent="0.25">
      <c r="A240" s="2">
        <f t="shared" si="113"/>
        <v>134</v>
      </c>
      <c r="B240" s="2">
        <f t="shared" si="99"/>
        <v>51</v>
      </c>
      <c r="C240" s="2"/>
      <c r="D240" s="2"/>
      <c r="E240" s="2">
        <f t="shared" si="100"/>
        <v>234</v>
      </c>
      <c r="F240" s="1">
        <v>85569</v>
      </c>
      <c r="G240" s="2">
        <f t="shared" si="96"/>
        <v>51</v>
      </c>
      <c r="H240" s="17">
        <f t="shared" si="97"/>
        <v>101</v>
      </c>
      <c r="I240" t="str">
        <f t="shared" si="93"/>
        <v/>
      </c>
      <c r="J240" t="str">
        <f t="shared" si="104"/>
        <v/>
      </c>
      <c r="K240">
        <f t="shared" si="105"/>
        <v>51</v>
      </c>
      <c r="L240" t="str">
        <f t="shared" si="106"/>
        <v/>
      </c>
      <c r="M240" t="str">
        <f t="shared" si="107"/>
        <v/>
      </c>
      <c r="N240" t="str">
        <f t="shared" si="108"/>
        <v/>
      </c>
      <c r="O240" t="str">
        <f t="shared" si="109"/>
        <v/>
      </c>
      <c r="P240" t="str">
        <f t="shared" si="110"/>
        <v/>
      </c>
      <c r="R240" s="14">
        <f t="shared" si="92"/>
        <v>102</v>
      </c>
      <c r="W240" s="7" t="str">
        <f t="shared" si="115"/>
        <v/>
      </c>
      <c r="X240" s="7" t="str">
        <f t="shared" si="114"/>
        <v/>
      </c>
      <c r="Y240" s="7" t="str">
        <f t="shared" si="114"/>
        <v/>
      </c>
      <c r="Z240" s="7" t="str">
        <f t="shared" si="114"/>
        <v/>
      </c>
      <c r="AA240" s="7" t="str">
        <f t="shared" si="114"/>
        <v/>
      </c>
      <c r="AB240" s="7" t="str">
        <f t="shared" si="114"/>
        <v/>
      </c>
      <c r="AC240" s="7" t="str">
        <f t="shared" si="114"/>
        <v/>
      </c>
      <c r="AD240" s="7" t="str">
        <f t="shared" si="114"/>
        <v/>
      </c>
      <c r="AE240" s="7" t="str">
        <f t="shared" si="114"/>
        <v/>
      </c>
      <c r="AF240" s="7" t="str">
        <f t="shared" si="112"/>
        <v/>
      </c>
      <c r="AG240" s="7" t="str">
        <f t="shared" si="112"/>
        <v/>
      </c>
      <c r="AH240" s="7" t="str">
        <f t="shared" si="112"/>
        <v/>
      </c>
      <c r="AI240" s="7" t="str">
        <f t="shared" si="112"/>
        <v/>
      </c>
      <c r="AJ240" s="7" t="str">
        <f t="shared" si="112"/>
        <v/>
      </c>
      <c r="AK240" s="7" t="str">
        <f t="shared" si="112"/>
        <v/>
      </c>
      <c r="AL240" s="7" t="str">
        <f t="shared" si="112"/>
        <v/>
      </c>
      <c r="AM240" s="7" t="str">
        <f t="shared" si="112"/>
        <v/>
      </c>
      <c r="AN240" s="7" t="str">
        <f t="shared" si="112"/>
        <v/>
      </c>
      <c r="AO240" s="7" t="str">
        <f t="shared" si="112"/>
        <v/>
      </c>
      <c r="AP240" s="7" t="str">
        <f t="shared" si="112"/>
        <v>n</v>
      </c>
      <c r="AQ240" s="7" t="str">
        <f t="shared" si="112"/>
        <v/>
      </c>
      <c r="AR240" s="7" t="str">
        <f t="shared" si="112"/>
        <v/>
      </c>
      <c r="AS240" s="7" t="str">
        <f t="shared" si="112"/>
        <v/>
      </c>
      <c r="AT240" s="7" t="str">
        <f t="shared" si="112"/>
        <v/>
      </c>
      <c r="AU240" s="7" t="str">
        <f t="shared" ref="AU240:BD255" si="116">IF(MONTH($R240)=4,IF(DAY($R240)=AU$5,$W$3,""),"")</f>
        <v/>
      </c>
      <c r="AV240" s="7" t="str">
        <f t="shared" si="116"/>
        <v/>
      </c>
      <c r="AW240" s="7" t="str">
        <f t="shared" si="116"/>
        <v/>
      </c>
      <c r="AX240" s="7" t="str">
        <f t="shared" si="116"/>
        <v/>
      </c>
      <c r="AY240" s="7" t="str">
        <f t="shared" si="116"/>
        <v/>
      </c>
      <c r="AZ240" s="7" t="str">
        <f t="shared" si="116"/>
        <v/>
      </c>
      <c r="BA240" s="7" t="str">
        <f t="shared" si="116"/>
        <v/>
      </c>
      <c r="BB240" s="7" t="str">
        <f t="shared" si="116"/>
        <v/>
      </c>
      <c r="BC240" s="7" t="str">
        <f t="shared" si="116"/>
        <v/>
      </c>
      <c r="BD240" s="7" t="str">
        <f t="shared" si="116"/>
        <v/>
      </c>
      <c r="BE240">
        <f t="shared" si="98"/>
        <v>20</v>
      </c>
    </row>
    <row r="241" spans="1:57" ht="15.75" x14ac:dyDescent="0.25">
      <c r="A241" s="2">
        <f t="shared" si="113"/>
        <v>135</v>
      </c>
      <c r="B241" s="2">
        <f t="shared" si="99"/>
        <v>55</v>
      </c>
      <c r="C241" s="2"/>
      <c r="D241" s="2"/>
      <c r="E241" s="2">
        <f t="shared" si="100"/>
        <v>235</v>
      </c>
      <c r="F241" s="1">
        <v>85926</v>
      </c>
      <c r="G241" s="2">
        <f t="shared" si="96"/>
        <v>55</v>
      </c>
      <c r="H241" s="17">
        <f t="shared" si="97"/>
        <v>93</v>
      </c>
      <c r="I241" t="str">
        <f t="shared" si="93"/>
        <v/>
      </c>
      <c r="J241" t="str">
        <f t="shared" si="104"/>
        <v/>
      </c>
      <c r="K241" t="str">
        <f t="shared" si="105"/>
        <v/>
      </c>
      <c r="L241" t="str">
        <f t="shared" si="106"/>
        <v/>
      </c>
      <c r="M241" t="str">
        <f t="shared" si="107"/>
        <v/>
      </c>
      <c r="N241" t="str">
        <f t="shared" si="108"/>
        <v/>
      </c>
      <c r="O241">
        <f t="shared" si="109"/>
        <v>55</v>
      </c>
      <c r="P241" t="str">
        <f t="shared" si="110"/>
        <v/>
      </c>
      <c r="R241" s="14">
        <f t="shared" si="92"/>
        <v>94</v>
      </c>
      <c r="W241" s="7" t="str">
        <f t="shared" si="115"/>
        <v/>
      </c>
      <c r="X241" s="7" t="str">
        <f t="shared" si="114"/>
        <v/>
      </c>
      <c r="Y241" s="7" t="str">
        <f t="shared" si="114"/>
        <v/>
      </c>
      <c r="Z241" s="7" t="str">
        <f t="shared" si="114"/>
        <v/>
      </c>
      <c r="AA241" s="7" t="str">
        <f t="shared" si="114"/>
        <v/>
      </c>
      <c r="AB241" s="7" t="str">
        <f t="shared" si="114"/>
        <v/>
      </c>
      <c r="AC241" s="7" t="str">
        <f t="shared" si="114"/>
        <v/>
      </c>
      <c r="AD241" s="7" t="str">
        <f t="shared" si="114"/>
        <v/>
      </c>
      <c r="AE241" s="7" t="str">
        <f t="shared" si="114"/>
        <v/>
      </c>
      <c r="AF241" s="7" t="str">
        <f t="shared" ref="AF241:AU256" si="117">IF(MONTH($R241)=4,IF(DAY($R241)=AF$5,$W$3,""),"")</f>
        <v/>
      </c>
      <c r="AG241" s="7" t="str">
        <f t="shared" si="117"/>
        <v/>
      </c>
      <c r="AH241" s="7" t="str">
        <f t="shared" si="117"/>
        <v>n</v>
      </c>
      <c r="AI241" s="7" t="str">
        <f t="shared" si="117"/>
        <v/>
      </c>
      <c r="AJ241" s="7" t="str">
        <f t="shared" si="117"/>
        <v/>
      </c>
      <c r="AK241" s="7" t="str">
        <f t="shared" si="117"/>
        <v/>
      </c>
      <c r="AL241" s="7" t="str">
        <f t="shared" si="117"/>
        <v/>
      </c>
      <c r="AM241" s="7" t="str">
        <f t="shared" si="117"/>
        <v/>
      </c>
      <c r="AN241" s="7" t="str">
        <f t="shared" si="117"/>
        <v/>
      </c>
      <c r="AO241" s="7" t="str">
        <f t="shared" si="117"/>
        <v/>
      </c>
      <c r="AP241" s="7" t="str">
        <f t="shared" si="117"/>
        <v/>
      </c>
      <c r="AQ241" s="7" t="str">
        <f t="shared" si="117"/>
        <v/>
      </c>
      <c r="AR241" s="7" t="str">
        <f t="shared" si="117"/>
        <v/>
      </c>
      <c r="AS241" s="7" t="str">
        <f t="shared" si="117"/>
        <v/>
      </c>
      <c r="AT241" s="7" t="str">
        <f t="shared" si="117"/>
        <v/>
      </c>
      <c r="AU241" s="7" t="str">
        <f t="shared" si="117"/>
        <v/>
      </c>
      <c r="AV241" s="7" t="str">
        <f t="shared" si="116"/>
        <v/>
      </c>
      <c r="AW241" s="7" t="str">
        <f t="shared" si="116"/>
        <v/>
      </c>
      <c r="AX241" s="7" t="str">
        <f t="shared" si="116"/>
        <v/>
      </c>
      <c r="AY241" s="7" t="str">
        <f t="shared" si="116"/>
        <v/>
      </c>
      <c r="AZ241" s="7" t="str">
        <f t="shared" si="116"/>
        <v/>
      </c>
      <c r="BA241" s="7" t="str">
        <f t="shared" si="116"/>
        <v/>
      </c>
      <c r="BB241" s="7" t="str">
        <f t="shared" si="116"/>
        <v/>
      </c>
      <c r="BC241" s="7" t="str">
        <f t="shared" si="116"/>
        <v/>
      </c>
      <c r="BD241" s="7" t="str">
        <f t="shared" si="116"/>
        <v/>
      </c>
      <c r="BE241">
        <f t="shared" si="98"/>
        <v>12</v>
      </c>
    </row>
    <row r="242" spans="1:57" ht="15.75" x14ac:dyDescent="0.25">
      <c r="A242" s="2">
        <f t="shared" si="113"/>
        <v>136</v>
      </c>
      <c r="B242" s="2">
        <f t="shared" si="99"/>
        <v>50</v>
      </c>
      <c r="C242" s="2"/>
      <c r="D242" s="2"/>
      <c r="E242" s="2">
        <f t="shared" si="100"/>
        <v>236</v>
      </c>
      <c r="F242" s="1">
        <v>86311</v>
      </c>
      <c r="G242" s="2">
        <f t="shared" si="96"/>
        <v>50</v>
      </c>
      <c r="H242" s="17">
        <f t="shared" si="97"/>
        <v>113</v>
      </c>
      <c r="I242" t="str">
        <f t="shared" si="93"/>
        <v/>
      </c>
      <c r="J242">
        <f t="shared" si="104"/>
        <v>50</v>
      </c>
      <c r="K242" t="str">
        <f t="shared" si="105"/>
        <v/>
      </c>
      <c r="L242" t="str">
        <f t="shared" si="106"/>
        <v/>
      </c>
      <c r="M242" t="str">
        <f t="shared" si="107"/>
        <v/>
      </c>
      <c r="N242" t="str">
        <f t="shared" si="108"/>
        <v/>
      </c>
      <c r="O242" t="str">
        <f t="shared" si="109"/>
        <v/>
      </c>
      <c r="P242" t="str">
        <f t="shared" si="110"/>
        <v/>
      </c>
      <c r="R242" s="14">
        <f t="shared" si="92"/>
        <v>113</v>
      </c>
      <c r="W242" s="7" t="str">
        <f t="shared" si="115"/>
        <v/>
      </c>
      <c r="X242" s="7" t="str">
        <f t="shared" si="114"/>
        <v/>
      </c>
      <c r="Y242" s="7" t="str">
        <f t="shared" si="114"/>
        <v/>
      </c>
      <c r="Z242" s="7" t="str">
        <f t="shared" si="114"/>
        <v/>
      </c>
      <c r="AA242" s="7" t="str">
        <f t="shared" si="114"/>
        <v/>
      </c>
      <c r="AB242" s="7" t="str">
        <f t="shared" si="114"/>
        <v/>
      </c>
      <c r="AC242" s="7" t="str">
        <f t="shared" si="114"/>
        <v/>
      </c>
      <c r="AD242" s="7" t="str">
        <f t="shared" si="114"/>
        <v/>
      </c>
      <c r="AE242" s="7" t="str">
        <f t="shared" si="114"/>
        <v/>
      </c>
      <c r="AF242" s="7" t="str">
        <f t="shared" si="117"/>
        <v/>
      </c>
      <c r="AG242" s="7" t="str">
        <f t="shared" si="117"/>
        <v/>
      </c>
      <c r="AH242" s="7" t="str">
        <f t="shared" si="117"/>
        <v/>
      </c>
      <c r="AI242" s="7" t="str">
        <f t="shared" si="117"/>
        <v/>
      </c>
      <c r="AJ242" s="7" t="str">
        <f t="shared" si="117"/>
        <v/>
      </c>
      <c r="AK242" s="7" t="str">
        <f t="shared" si="117"/>
        <v/>
      </c>
      <c r="AL242" s="7" t="str">
        <f t="shared" si="117"/>
        <v/>
      </c>
      <c r="AM242" s="7" t="str">
        <f t="shared" si="117"/>
        <v/>
      </c>
      <c r="AN242" s="7" t="str">
        <f t="shared" si="117"/>
        <v/>
      </c>
      <c r="AO242" s="7" t="str">
        <f t="shared" si="117"/>
        <v/>
      </c>
      <c r="AP242" s="7" t="str">
        <f t="shared" si="117"/>
        <v/>
      </c>
      <c r="AQ242" s="7" t="str">
        <f t="shared" si="117"/>
        <v/>
      </c>
      <c r="AR242" s="7" t="str">
        <f t="shared" si="117"/>
        <v/>
      </c>
      <c r="AS242" s="7" t="str">
        <f t="shared" si="117"/>
        <v/>
      </c>
      <c r="AT242" s="7" t="str">
        <f t="shared" si="117"/>
        <v/>
      </c>
      <c r="AU242" s="7" t="str">
        <f t="shared" si="117"/>
        <v/>
      </c>
      <c r="AV242" s="7" t="str">
        <f t="shared" si="116"/>
        <v/>
      </c>
      <c r="AW242" s="7" t="str">
        <f t="shared" si="116"/>
        <v/>
      </c>
      <c r="AX242" s="7" t="str">
        <f t="shared" si="116"/>
        <v/>
      </c>
      <c r="AY242" s="7" t="str">
        <f t="shared" si="116"/>
        <v/>
      </c>
      <c r="AZ242" s="7" t="str">
        <f t="shared" si="116"/>
        <v/>
      </c>
      <c r="BA242" s="7" t="str">
        <f t="shared" si="116"/>
        <v>n</v>
      </c>
      <c r="BB242" s="7" t="str">
        <f t="shared" si="116"/>
        <v/>
      </c>
      <c r="BC242" s="7" t="str">
        <f t="shared" si="116"/>
        <v/>
      </c>
      <c r="BD242" s="7" t="str">
        <f t="shared" si="116"/>
        <v/>
      </c>
      <c r="BE242">
        <f t="shared" si="98"/>
        <v>31</v>
      </c>
    </row>
    <row r="243" spans="1:57" ht="15.75" x14ac:dyDescent="0.25">
      <c r="A243" s="2">
        <f t="shared" si="113"/>
        <v>137</v>
      </c>
      <c r="B243" s="2">
        <f t="shared" si="99"/>
        <v>51</v>
      </c>
      <c r="C243" s="2"/>
      <c r="D243" s="2"/>
      <c r="E243" s="2">
        <f t="shared" si="100"/>
        <v>237</v>
      </c>
      <c r="F243" s="1">
        <v>86661</v>
      </c>
      <c r="G243" s="2">
        <f t="shared" si="96"/>
        <v>51</v>
      </c>
      <c r="H243" s="17">
        <f t="shared" si="97"/>
        <v>97</v>
      </c>
      <c r="I243" t="str">
        <f t="shared" si="93"/>
        <v/>
      </c>
      <c r="J243" t="str">
        <f t="shared" si="104"/>
        <v/>
      </c>
      <c r="K243">
        <f t="shared" si="105"/>
        <v>51</v>
      </c>
      <c r="L243" t="str">
        <f t="shared" si="106"/>
        <v/>
      </c>
      <c r="M243" t="str">
        <f t="shared" si="107"/>
        <v/>
      </c>
      <c r="N243" t="str">
        <f t="shared" si="108"/>
        <v/>
      </c>
      <c r="O243" t="str">
        <f t="shared" si="109"/>
        <v/>
      </c>
      <c r="P243" t="str">
        <f t="shared" si="110"/>
        <v/>
      </c>
      <c r="R243" s="14">
        <f t="shared" si="92"/>
        <v>98</v>
      </c>
      <c r="W243" s="7" t="str">
        <f t="shared" si="115"/>
        <v/>
      </c>
      <c r="X243" s="7" t="str">
        <f t="shared" si="114"/>
        <v/>
      </c>
      <c r="Y243" s="7" t="str">
        <f t="shared" si="114"/>
        <v/>
      </c>
      <c r="Z243" s="7" t="str">
        <f t="shared" si="114"/>
        <v/>
      </c>
      <c r="AA243" s="7" t="str">
        <f t="shared" si="114"/>
        <v/>
      </c>
      <c r="AB243" s="7" t="str">
        <f t="shared" si="114"/>
        <v/>
      </c>
      <c r="AC243" s="7" t="str">
        <f t="shared" si="114"/>
        <v/>
      </c>
      <c r="AD243" s="7" t="str">
        <f t="shared" si="114"/>
        <v/>
      </c>
      <c r="AE243" s="7" t="str">
        <f t="shared" si="114"/>
        <v/>
      </c>
      <c r="AF243" s="7" t="str">
        <f t="shared" si="117"/>
        <v/>
      </c>
      <c r="AG243" s="7" t="str">
        <f t="shared" si="117"/>
        <v/>
      </c>
      <c r="AH243" s="7" t="str">
        <f t="shared" si="117"/>
        <v/>
      </c>
      <c r="AI243" s="7" t="str">
        <f t="shared" si="117"/>
        <v/>
      </c>
      <c r="AJ243" s="7" t="str">
        <f t="shared" si="117"/>
        <v/>
      </c>
      <c r="AK243" s="7" t="str">
        <f t="shared" si="117"/>
        <v/>
      </c>
      <c r="AL243" s="7" t="str">
        <f t="shared" si="117"/>
        <v>n</v>
      </c>
      <c r="AM243" s="7" t="str">
        <f t="shared" si="117"/>
        <v/>
      </c>
      <c r="AN243" s="7" t="str">
        <f t="shared" si="117"/>
        <v/>
      </c>
      <c r="AO243" s="7" t="str">
        <f t="shared" si="117"/>
        <v/>
      </c>
      <c r="AP243" s="7" t="str">
        <f t="shared" si="117"/>
        <v/>
      </c>
      <c r="AQ243" s="7" t="str">
        <f t="shared" si="117"/>
        <v/>
      </c>
      <c r="AR243" s="7" t="str">
        <f t="shared" si="117"/>
        <v/>
      </c>
      <c r="AS243" s="7" t="str">
        <f t="shared" si="117"/>
        <v/>
      </c>
      <c r="AT243" s="7" t="str">
        <f t="shared" si="117"/>
        <v/>
      </c>
      <c r="AU243" s="7" t="str">
        <f t="shared" si="117"/>
        <v/>
      </c>
      <c r="AV243" s="7" t="str">
        <f t="shared" si="116"/>
        <v/>
      </c>
      <c r="AW243" s="7" t="str">
        <f t="shared" si="116"/>
        <v/>
      </c>
      <c r="AX243" s="7" t="str">
        <f t="shared" si="116"/>
        <v/>
      </c>
      <c r="AY243" s="7" t="str">
        <f t="shared" si="116"/>
        <v/>
      </c>
      <c r="AZ243" s="7" t="str">
        <f t="shared" si="116"/>
        <v/>
      </c>
      <c r="BA243" s="7" t="str">
        <f t="shared" si="116"/>
        <v/>
      </c>
      <c r="BB243" s="7" t="str">
        <f t="shared" si="116"/>
        <v/>
      </c>
      <c r="BC243" s="7" t="str">
        <f t="shared" si="116"/>
        <v/>
      </c>
      <c r="BD243" s="7" t="str">
        <f t="shared" si="116"/>
        <v/>
      </c>
      <c r="BE243">
        <f t="shared" si="98"/>
        <v>16</v>
      </c>
    </row>
    <row r="244" spans="1:57" ht="15.75" x14ac:dyDescent="0.25">
      <c r="A244" s="2">
        <f t="shared" si="113"/>
        <v>138</v>
      </c>
      <c r="B244" s="2">
        <f t="shared" si="99"/>
        <v>55</v>
      </c>
      <c r="C244" s="2"/>
      <c r="D244" s="2"/>
      <c r="E244" s="2">
        <f t="shared" si="100"/>
        <v>238</v>
      </c>
      <c r="F244" s="1">
        <v>87018</v>
      </c>
      <c r="G244" s="2">
        <f t="shared" si="96"/>
        <v>55</v>
      </c>
      <c r="H244" s="17">
        <f t="shared" si="97"/>
        <v>89</v>
      </c>
      <c r="I244" t="str">
        <f t="shared" si="93"/>
        <v/>
      </c>
      <c r="J244" t="str">
        <f t="shared" si="104"/>
        <v/>
      </c>
      <c r="K244" t="str">
        <f t="shared" si="105"/>
        <v/>
      </c>
      <c r="L244" t="str">
        <f t="shared" si="106"/>
        <v/>
      </c>
      <c r="M244" t="str">
        <f t="shared" si="107"/>
        <v/>
      </c>
      <c r="N244" t="str">
        <f t="shared" si="108"/>
        <v/>
      </c>
      <c r="O244">
        <f t="shared" si="109"/>
        <v>55</v>
      </c>
      <c r="P244" t="str">
        <f t="shared" si="110"/>
        <v/>
      </c>
      <c r="R244" s="14">
        <f t="shared" si="92"/>
        <v>90</v>
      </c>
      <c r="W244" s="7" t="str">
        <f t="shared" si="115"/>
        <v/>
      </c>
      <c r="X244" s="7" t="str">
        <f t="shared" si="114"/>
        <v/>
      </c>
      <c r="Y244" s="7" t="str">
        <f t="shared" si="114"/>
        <v/>
      </c>
      <c r="Z244" s="7" t="str">
        <f t="shared" si="114"/>
        <v/>
      </c>
      <c r="AA244" s="7" t="str">
        <f t="shared" si="114"/>
        <v/>
      </c>
      <c r="AB244" s="7" t="str">
        <f t="shared" si="114"/>
        <v/>
      </c>
      <c r="AC244" s="7" t="str">
        <f t="shared" si="114"/>
        <v/>
      </c>
      <c r="AD244" s="7" t="str">
        <f t="shared" si="114"/>
        <v>n</v>
      </c>
      <c r="AE244" s="7" t="str">
        <f t="shared" si="114"/>
        <v/>
      </c>
      <c r="AF244" s="7" t="str">
        <f t="shared" si="117"/>
        <v/>
      </c>
      <c r="AG244" s="7" t="str">
        <f t="shared" si="117"/>
        <v/>
      </c>
      <c r="AH244" s="7" t="str">
        <f t="shared" si="117"/>
        <v/>
      </c>
      <c r="AI244" s="7" t="str">
        <f t="shared" si="117"/>
        <v/>
      </c>
      <c r="AJ244" s="7" t="str">
        <f t="shared" si="117"/>
        <v/>
      </c>
      <c r="AK244" s="7" t="str">
        <f t="shared" si="117"/>
        <v/>
      </c>
      <c r="AL244" s="7" t="str">
        <f t="shared" si="117"/>
        <v/>
      </c>
      <c r="AM244" s="7" t="str">
        <f t="shared" si="117"/>
        <v/>
      </c>
      <c r="AN244" s="7" t="str">
        <f t="shared" si="117"/>
        <v/>
      </c>
      <c r="AO244" s="7" t="str">
        <f t="shared" si="117"/>
        <v/>
      </c>
      <c r="AP244" s="7" t="str">
        <f t="shared" si="117"/>
        <v/>
      </c>
      <c r="AQ244" s="7" t="str">
        <f t="shared" si="117"/>
        <v/>
      </c>
      <c r="AR244" s="7" t="str">
        <f t="shared" si="117"/>
        <v/>
      </c>
      <c r="AS244" s="7" t="str">
        <f t="shared" si="117"/>
        <v/>
      </c>
      <c r="AT244" s="7" t="str">
        <f t="shared" si="117"/>
        <v/>
      </c>
      <c r="AU244" s="7" t="str">
        <f t="shared" si="117"/>
        <v/>
      </c>
      <c r="AV244" s="7" t="str">
        <f t="shared" si="116"/>
        <v/>
      </c>
      <c r="AW244" s="7" t="str">
        <f t="shared" si="116"/>
        <v/>
      </c>
      <c r="AX244" s="7" t="str">
        <f t="shared" si="116"/>
        <v/>
      </c>
      <c r="AY244" s="7" t="str">
        <f t="shared" si="116"/>
        <v/>
      </c>
      <c r="AZ244" s="7" t="str">
        <f t="shared" si="116"/>
        <v/>
      </c>
      <c r="BA244" s="7" t="str">
        <f t="shared" si="116"/>
        <v/>
      </c>
      <c r="BB244" s="7" t="str">
        <f t="shared" si="116"/>
        <v/>
      </c>
      <c r="BC244" s="7" t="str">
        <f t="shared" si="116"/>
        <v/>
      </c>
      <c r="BD244" s="7" t="str">
        <f t="shared" si="116"/>
        <v/>
      </c>
      <c r="BE244">
        <f t="shared" si="98"/>
        <v>8</v>
      </c>
    </row>
    <row r="245" spans="1:57" ht="15.75" x14ac:dyDescent="0.25">
      <c r="A245" s="2">
        <f t="shared" si="113"/>
        <v>139</v>
      </c>
      <c r="B245" s="2">
        <f t="shared" si="99"/>
        <v>50</v>
      </c>
      <c r="C245" s="2"/>
      <c r="D245" s="2"/>
      <c r="E245" s="2">
        <f t="shared" si="100"/>
        <v>239</v>
      </c>
      <c r="F245" s="1">
        <v>87403</v>
      </c>
      <c r="G245" s="2">
        <f t="shared" si="96"/>
        <v>50</v>
      </c>
      <c r="H245" s="17">
        <f t="shared" si="97"/>
        <v>109</v>
      </c>
      <c r="I245" t="str">
        <f t="shared" si="93"/>
        <v/>
      </c>
      <c r="J245">
        <f t="shared" si="104"/>
        <v>50</v>
      </c>
      <c r="K245" t="str">
        <f t="shared" si="105"/>
        <v/>
      </c>
      <c r="L245" t="str">
        <f t="shared" si="106"/>
        <v/>
      </c>
      <c r="M245" t="str">
        <f t="shared" si="107"/>
        <v/>
      </c>
      <c r="N245" t="str">
        <f t="shared" si="108"/>
        <v/>
      </c>
      <c r="O245" t="str">
        <f t="shared" si="109"/>
        <v/>
      </c>
      <c r="P245" t="str">
        <f t="shared" si="110"/>
        <v/>
      </c>
      <c r="R245" s="14">
        <f t="shared" si="92"/>
        <v>110</v>
      </c>
      <c r="W245" s="7" t="str">
        <f t="shared" si="115"/>
        <v/>
      </c>
      <c r="X245" s="7" t="str">
        <f t="shared" si="114"/>
        <v/>
      </c>
      <c r="Y245" s="7" t="str">
        <f t="shared" si="114"/>
        <v/>
      </c>
      <c r="Z245" s="7" t="str">
        <f t="shared" si="114"/>
        <v/>
      </c>
      <c r="AA245" s="7" t="str">
        <f t="shared" si="114"/>
        <v/>
      </c>
      <c r="AB245" s="7" t="str">
        <f t="shared" si="114"/>
        <v/>
      </c>
      <c r="AC245" s="7" t="str">
        <f t="shared" si="114"/>
        <v/>
      </c>
      <c r="AD245" s="7" t="str">
        <f t="shared" si="114"/>
        <v/>
      </c>
      <c r="AE245" s="7" t="str">
        <f t="shared" si="114"/>
        <v/>
      </c>
      <c r="AF245" s="7" t="str">
        <f t="shared" si="117"/>
        <v/>
      </c>
      <c r="AG245" s="7" t="str">
        <f t="shared" si="117"/>
        <v/>
      </c>
      <c r="AH245" s="7" t="str">
        <f t="shared" si="117"/>
        <v/>
      </c>
      <c r="AI245" s="7" t="str">
        <f t="shared" si="117"/>
        <v/>
      </c>
      <c r="AJ245" s="7" t="str">
        <f t="shared" si="117"/>
        <v/>
      </c>
      <c r="AK245" s="7" t="str">
        <f t="shared" si="117"/>
        <v/>
      </c>
      <c r="AL245" s="7" t="str">
        <f t="shared" si="117"/>
        <v/>
      </c>
      <c r="AM245" s="7" t="str">
        <f t="shared" si="117"/>
        <v/>
      </c>
      <c r="AN245" s="7" t="str">
        <f t="shared" si="117"/>
        <v/>
      </c>
      <c r="AO245" s="7" t="str">
        <f t="shared" si="117"/>
        <v/>
      </c>
      <c r="AP245" s="7" t="str">
        <f t="shared" si="117"/>
        <v/>
      </c>
      <c r="AQ245" s="7" t="str">
        <f t="shared" si="117"/>
        <v/>
      </c>
      <c r="AR245" s="7" t="str">
        <f t="shared" si="117"/>
        <v/>
      </c>
      <c r="AS245" s="7" t="str">
        <f t="shared" si="117"/>
        <v/>
      </c>
      <c r="AT245" s="7" t="str">
        <f t="shared" si="117"/>
        <v/>
      </c>
      <c r="AU245" s="7" t="str">
        <f t="shared" si="117"/>
        <v/>
      </c>
      <c r="AV245" s="7" t="str">
        <f t="shared" si="116"/>
        <v/>
      </c>
      <c r="AW245" s="7" t="str">
        <f t="shared" si="116"/>
        <v/>
      </c>
      <c r="AX245" s="7" t="str">
        <f t="shared" si="116"/>
        <v>n</v>
      </c>
      <c r="AY245" s="7" t="str">
        <f t="shared" si="116"/>
        <v/>
      </c>
      <c r="AZ245" s="7" t="str">
        <f t="shared" si="116"/>
        <v/>
      </c>
      <c r="BA245" s="7" t="str">
        <f t="shared" si="116"/>
        <v/>
      </c>
      <c r="BB245" s="7" t="str">
        <f t="shared" si="116"/>
        <v/>
      </c>
      <c r="BC245" s="7" t="str">
        <f t="shared" si="116"/>
        <v/>
      </c>
      <c r="BD245" s="7" t="str">
        <f t="shared" si="116"/>
        <v/>
      </c>
      <c r="BE245">
        <f t="shared" si="98"/>
        <v>28</v>
      </c>
    </row>
    <row r="246" spans="1:57" ht="15.75" x14ac:dyDescent="0.25">
      <c r="A246" s="2">
        <f t="shared" si="113"/>
        <v>140</v>
      </c>
      <c r="B246" s="2">
        <f t="shared" si="99"/>
        <v>51</v>
      </c>
      <c r="C246" s="2"/>
      <c r="D246" s="2"/>
      <c r="E246" s="2">
        <f t="shared" si="100"/>
        <v>240</v>
      </c>
      <c r="F246" s="1">
        <v>87753</v>
      </c>
      <c r="G246" s="2">
        <f t="shared" si="96"/>
        <v>51</v>
      </c>
      <c r="H246" s="17">
        <f t="shared" si="97"/>
        <v>94</v>
      </c>
      <c r="I246" t="str">
        <f t="shared" si="93"/>
        <v/>
      </c>
      <c r="J246" t="str">
        <f t="shared" si="104"/>
        <v/>
      </c>
      <c r="K246">
        <f t="shared" si="105"/>
        <v>51</v>
      </c>
      <c r="L246" t="str">
        <f t="shared" si="106"/>
        <v/>
      </c>
      <c r="M246" t="str">
        <f t="shared" si="107"/>
        <v/>
      </c>
      <c r="N246" t="str">
        <f t="shared" si="108"/>
        <v/>
      </c>
      <c r="O246" t="str">
        <f t="shared" si="109"/>
        <v/>
      </c>
      <c r="P246" t="str">
        <f t="shared" si="110"/>
        <v/>
      </c>
      <c r="R246" s="14">
        <f t="shared" si="92"/>
        <v>94</v>
      </c>
      <c r="W246" s="7" t="str">
        <f t="shared" si="115"/>
        <v/>
      </c>
      <c r="X246" s="7" t="str">
        <f t="shared" si="114"/>
        <v/>
      </c>
      <c r="Y246" s="7" t="str">
        <f t="shared" si="114"/>
        <v/>
      </c>
      <c r="Z246" s="7" t="str">
        <f t="shared" si="114"/>
        <v/>
      </c>
      <c r="AA246" s="7" t="str">
        <f t="shared" si="114"/>
        <v/>
      </c>
      <c r="AB246" s="7" t="str">
        <f t="shared" si="114"/>
        <v/>
      </c>
      <c r="AC246" s="7" t="str">
        <f t="shared" si="114"/>
        <v/>
      </c>
      <c r="AD246" s="7" t="str">
        <f t="shared" si="114"/>
        <v/>
      </c>
      <c r="AE246" s="7" t="str">
        <f t="shared" si="114"/>
        <v/>
      </c>
      <c r="AF246" s="7" t="str">
        <f t="shared" si="117"/>
        <v/>
      </c>
      <c r="AG246" s="7" t="str">
        <f t="shared" si="117"/>
        <v/>
      </c>
      <c r="AH246" s="7" t="str">
        <f t="shared" si="117"/>
        <v>n</v>
      </c>
      <c r="AI246" s="7" t="str">
        <f t="shared" si="117"/>
        <v/>
      </c>
      <c r="AJ246" s="7" t="str">
        <f t="shared" si="117"/>
        <v/>
      </c>
      <c r="AK246" s="7" t="str">
        <f t="shared" si="117"/>
        <v/>
      </c>
      <c r="AL246" s="7" t="str">
        <f t="shared" si="117"/>
        <v/>
      </c>
      <c r="AM246" s="7" t="str">
        <f t="shared" si="117"/>
        <v/>
      </c>
      <c r="AN246" s="7" t="str">
        <f t="shared" si="117"/>
        <v/>
      </c>
      <c r="AO246" s="7" t="str">
        <f t="shared" si="117"/>
        <v/>
      </c>
      <c r="AP246" s="7" t="str">
        <f t="shared" si="117"/>
        <v/>
      </c>
      <c r="AQ246" s="7" t="str">
        <f t="shared" si="117"/>
        <v/>
      </c>
      <c r="AR246" s="7" t="str">
        <f t="shared" si="117"/>
        <v/>
      </c>
      <c r="AS246" s="7" t="str">
        <f t="shared" si="117"/>
        <v/>
      </c>
      <c r="AT246" s="7" t="str">
        <f t="shared" si="117"/>
        <v/>
      </c>
      <c r="AU246" s="7" t="str">
        <f t="shared" si="117"/>
        <v/>
      </c>
      <c r="AV246" s="7" t="str">
        <f t="shared" si="116"/>
        <v/>
      </c>
      <c r="AW246" s="7" t="str">
        <f t="shared" si="116"/>
        <v/>
      </c>
      <c r="AX246" s="7" t="str">
        <f t="shared" si="116"/>
        <v/>
      </c>
      <c r="AY246" s="7" t="str">
        <f t="shared" si="116"/>
        <v/>
      </c>
      <c r="AZ246" s="7" t="str">
        <f t="shared" si="116"/>
        <v/>
      </c>
      <c r="BA246" s="7" t="str">
        <f t="shared" si="116"/>
        <v/>
      </c>
      <c r="BB246" s="7" t="str">
        <f t="shared" si="116"/>
        <v/>
      </c>
      <c r="BC246" s="7" t="str">
        <f t="shared" si="116"/>
        <v/>
      </c>
      <c r="BD246" s="7" t="str">
        <f t="shared" si="116"/>
        <v/>
      </c>
      <c r="BE246">
        <f t="shared" si="98"/>
        <v>12</v>
      </c>
    </row>
    <row r="247" spans="1:57" ht="15.75" x14ac:dyDescent="0.25">
      <c r="A247" s="2">
        <f t="shared" si="113"/>
        <v>141</v>
      </c>
      <c r="B247" s="2">
        <f t="shared" si="99"/>
        <v>55</v>
      </c>
      <c r="C247" s="2"/>
      <c r="D247" s="2"/>
      <c r="E247" s="2">
        <f t="shared" si="100"/>
        <v>241</v>
      </c>
      <c r="F247" s="1">
        <v>88110</v>
      </c>
      <c r="G247" s="2">
        <f t="shared" si="96"/>
        <v>55</v>
      </c>
      <c r="H247" s="17">
        <f t="shared" si="97"/>
        <v>85</v>
      </c>
      <c r="I247" t="str">
        <f t="shared" si="93"/>
        <v/>
      </c>
      <c r="J247" t="str">
        <f t="shared" si="104"/>
        <v/>
      </c>
      <c r="K247" t="str">
        <f t="shared" si="105"/>
        <v/>
      </c>
      <c r="L247" t="str">
        <f t="shared" si="106"/>
        <v/>
      </c>
      <c r="M247" t="str">
        <f t="shared" si="107"/>
        <v/>
      </c>
      <c r="N247" t="str">
        <f t="shared" si="108"/>
        <v/>
      </c>
      <c r="O247">
        <f t="shared" si="109"/>
        <v>55</v>
      </c>
      <c r="P247" t="str">
        <f t="shared" si="110"/>
        <v/>
      </c>
      <c r="R247" s="14">
        <f t="shared" si="92"/>
        <v>86</v>
      </c>
      <c r="W247" s="7" t="str">
        <f t="shared" si="115"/>
        <v/>
      </c>
      <c r="X247" s="7" t="str">
        <f t="shared" si="114"/>
        <v/>
      </c>
      <c r="Y247" s="7" t="str">
        <f t="shared" si="114"/>
        <v/>
      </c>
      <c r="Z247" s="7" t="str">
        <f t="shared" si="114"/>
        <v>n</v>
      </c>
      <c r="AA247" s="7" t="str">
        <f t="shared" si="114"/>
        <v/>
      </c>
      <c r="AB247" s="7" t="str">
        <f t="shared" si="114"/>
        <v/>
      </c>
      <c r="AC247" s="7" t="str">
        <f t="shared" si="114"/>
        <v/>
      </c>
      <c r="AD247" s="7" t="str">
        <f t="shared" si="114"/>
        <v/>
      </c>
      <c r="AE247" s="7" t="str">
        <f t="shared" si="114"/>
        <v/>
      </c>
      <c r="AF247" s="7" t="str">
        <f t="shared" si="117"/>
        <v/>
      </c>
      <c r="AG247" s="7" t="str">
        <f t="shared" si="117"/>
        <v/>
      </c>
      <c r="AH247" s="7" t="str">
        <f t="shared" si="117"/>
        <v/>
      </c>
      <c r="AI247" s="7" t="str">
        <f t="shared" si="117"/>
        <v/>
      </c>
      <c r="AJ247" s="7" t="str">
        <f t="shared" si="117"/>
        <v/>
      </c>
      <c r="AK247" s="7" t="str">
        <f t="shared" si="117"/>
        <v/>
      </c>
      <c r="AL247" s="7" t="str">
        <f t="shared" si="117"/>
        <v/>
      </c>
      <c r="AM247" s="7" t="str">
        <f t="shared" si="117"/>
        <v/>
      </c>
      <c r="AN247" s="7" t="str">
        <f t="shared" si="117"/>
        <v/>
      </c>
      <c r="AO247" s="7" t="str">
        <f t="shared" si="117"/>
        <v/>
      </c>
      <c r="AP247" s="7" t="str">
        <f t="shared" si="117"/>
        <v/>
      </c>
      <c r="AQ247" s="7" t="str">
        <f t="shared" si="117"/>
        <v/>
      </c>
      <c r="AR247" s="7" t="str">
        <f t="shared" si="117"/>
        <v/>
      </c>
      <c r="AS247" s="7" t="str">
        <f t="shared" si="117"/>
        <v/>
      </c>
      <c r="AT247" s="7" t="str">
        <f t="shared" si="117"/>
        <v/>
      </c>
      <c r="AU247" s="7" t="str">
        <f t="shared" si="117"/>
        <v/>
      </c>
      <c r="AV247" s="7" t="str">
        <f t="shared" si="116"/>
        <v/>
      </c>
      <c r="AW247" s="7" t="str">
        <f t="shared" si="116"/>
        <v/>
      </c>
      <c r="AX247" s="7" t="str">
        <f t="shared" si="116"/>
        <v/>
      </c>
      <c r="AY247" s="7" t="str">
        <f t="shared" si="116"/>
        <v/>
      </c>
      <c r="AZ247" s="7" t="str">
        <f t="shared" si="116"/>
        <v/>
      </c>
      <c r="BA247" s="7" t="str">
        <f t="shared" si="116"/>
        <v/>
      </c>
      <c r="BB247" s="7" t="str">
        <f t="shared" si="116"/>
        <v/>
      </c>
      <c r="BC247" s="7" t="str">
        <f t="shared" si="116"/>
        <v/>
      </c>
      <c r="BD247" s="7" t="str">
        <f t="shared" si="116"/>
        <v/>
      </c>
      <c r="BE247">
        <f t="shared" si="98"/>
        <v>4</v>
      </c>
    </row>
    <row r="248" spans="1:57" ht="15.75" x14ac:dyDescent="0.25">
      <c r="A248" s="2">
        <f t="shared" si="113"/>
        <v>142</v>
      </c>
      <c r="B248" s="2">
        <f t="shared" si="99"/>
        <v>50</v>
      </c>
      <c r="C248" s="2"/>
      <c r="D248" s="2"/>
      <c r="E248" s="2">
        <f t="shared" si="100"/>
        <v>242</v>
      </c>
      <c r="F248" s="1">
        <v>88495</v>
      </c>
      <c r="G248" s="2">
        <f t="shared" si="96"/>
        <v>50</v>
      </c>
      <c r="H248" s="17">
        <f t="shared" si="97"/>
        <v>105</v>
      </c>
      <c r="I248" t="str">
        <f t="shared" si="93"/>
        <v/>
      </c>
      <c r="J248">
        <f t="shared" si="104"/>
        <v>50</v>
      </c>
      <c r="K248" t="str">
        <f t="shared" si="105"/>
        <v/>
      </c>
      <c r="L248" t="str">
        <f t="shared" si="106"/>
        <v/>
      </c>
      <c r="M248" t="str">
        <f t="shared" si="107"/>
        <v/>
      </c>
      <c r="N248" t="str">
        <f t="shared" si="108"/>
        <v/>
      </c>
      <c r="O248" t="str">
        <f t="shared" si="109"/>
        <v/>
      </c>
      <c r="P248" t="str">
        <f t="shared" si="110"/>
        <v/>
      </c>
      <c r="R248" s="14">
        <f t="shared" si="92"/>
        <v>106</v>
      </c>
      <c r="W248" s="7" t="str">
        <f t="shared" si="115"/>
        <v/>
      </c>
      <c r="X248" s="7" t="str">
        <f t="shared" si="114"/>
        <v/>
      </c>
      <c r="Y248" s="7" t="str">
        <f t="shared" si="114"/>
        <v/>
      </c>
      <c r="Z248" s="7" t="str">
        <f t="shared" si="114"/>
        <v/>
      </c>
      <c r="AA248" s="7" t="str">
        <f t="shared" si="114"/>
        <v/>
      </c>
      <c r="AB248" s="7" t="str">
        <f t="shared" si="114"/>
        <v/>
      </c>
      <c r="AC248" s="7" t="str">
        <f t="shared" si="114"/>
        <v/>
      </c>
      <c r="AD248" s="7" t="str">
        <f t="shared" si="114"/>
        <v/>
      </c>
      <c r="AE248" s="7" t="str">
        <f t="shared" si="114"/>
        <v/>
      </c>
      <c r="AF248" s="7" t="str">
        <f t="shared" si="117"/>
        <v/>
      </c>
      <c r="AG248" s="7" t="str">
        <f t="shared" si="117"/>
        <v/>
      </c>
      <c r="AH248" s="7" t="str">
        <f t="shared" si="117"/>
        <v/>
      </c>
      <c r="AI248" s="7" t="str">
        <f t="shared" si="117"/>
        <v/>
      </c>
      <c r="AJ248" s="7" t="str">
        <f t="shared" si="117"/>
        <v/>
      </c>
      <c r="AK248" s="7" t="str">
        <f t="shared" si="117"/>
        <v/>
      </c>
      <c r="AL248" s="7" t="str">
        <f t="shared" si="117"/>
        <v/>
      </c>
      <c r="AM248" s="7" t="str">
        <f t="shared" si="117"/>
        <v/>
      </c>
      <c r="AN248" s="7" t="str">
        <f t="shared" si="117"/>
        <v/>
      </c>
      <c r="AO248" s="7" t="str">
        <f t="shared" si="117"/>
        <v/>
      </c>
      <c r="AP248" s="7" t="str">
        <f t="shared" si="117"/>
        <v/>
      </c>
      <c r="AQ248" s="7" t="str">
        <f t="shared" si="117"/>
        <v/>
      </c>
      <c r="AR248" s="7" t="str">
        <f t="shared" si="117"/>
        <v/>
      </c>
      <c r="AS248" s="7" t="str">
        <f t="shared" si="117"/>
        <v/>
      </c>
      <c r="AT248" s="7" t="str">
        <f t="shared" si="117"/>
        <v>n</v>
      </c>
      <c r="AU248" s="7" t="str">
        <f t="shared" si="117"/>
        <v/>
      </c>
      <c r="AV248" s="7" t="str">
        <f t="shared" si="116"/>
        <v/>
      </c>
      <c r="AW248" s="7" t="str">
        <f t="shared" si="116"/>
        <v/>
      </c>
      <c r="AX248" s="7" t="str">
        <f t="shared" si="116"/>
        <v/>
      </c>
      <c r="AY248" s="7" t="str">
        <f t="shared" si="116"/>
        <v/>
      </c>
      <c r="AZ248" s="7" t="str">
        <f t="shared" si="116"/>
        <v/>
      </c>
      <c r="BA248" s="7" t="str">
        <f t="shared" si="116"/>
        <v/>
      </c>
      <c r="BB248" s="7" t="str">
        <f t="shared" si="116"/>
        <v/>
      </c>
      <c r="BC248" s="7" t="str">
        <f t="shared" si="116"/>
        <v/>
      </c>
      <c r="BD248" s="7" t="str">
        <f t="shared" si="116"/>
        <v/>
      </c>
      <c r="BE248">
        <f t="shared" si="98"/>
        <v>24</v>
      </c>
    </row>
    <row r="249" spans="1:57" ht="15.75" x14ac:dyDescent="0.25">
      <c r="A249" s="2">
        <f t="shared" si="113"/>
        <v>143</v>
      </c>
      <c r="B249" s="2">
        <f t="shared" si="99"/>
        <v>55</v>
      </c>
      <c r="C249" s="2"/>
      <c r="D249" s="2"/>
      <c r="E249" s="2">
        <f t="shared" si="100"/>
        <v>243</v>
      </c>
      <c r="F249" s="1">
        <v>88845</v>
      </c>
      <c r="G249" s="2">
        <f t="shared" si="96"/>
        <v>55</v>
      </c>
      <c r="H249" s="17">
        <f t="shared" si="97"/>
        <v>90</v>
      </c>
      <c r="I249" t="str">
        <f t="shared" si="93"/>
        <v/>
      </c>
      <c r="J249" t="str">
        <f t="shared" si="104"/>
        <v/>
      </c>
      <c r="K249" t="str">
        <f t="shared" si="105"/>
        <v/>
      </c>
      <c r="L249" t="str">
        <f t="shared" si="106"/>
        <v/>
      </c>
      <c r="M249" t="str">
        <f t="shared" si="107"/>
        <v/>
      </c>
      <c r="N249" t="str">
        <f t="shared" si="108"/>
        <v/>
      </c>
      <c r="O249">
        <f t="shared" si="109"/>
        <v>55</v>
      </c>
      <c r="P249" t="str">
        <f t="shared" si="110"/>
        <v/>
      </c>
      <c r="R249" s="14">
        <f t="shared" ref="R249:R312" si="118">DATE(1900,MONTH(F249),DAY(F249))</f>
        <v>91</v>
      </c>
      <c r="W249" s="7" t="str">
        <f t="shared" si="115"/>
        <v/>
      </c>
      <c r="X249" s="7" t="str">
        <f t="shared" si="114"/>
        <v/>
      </c>
      <c r="Y249" s="7" t="str">
        <f t="shared" si="114"/>
        <v/>
      </c>
      <c r="Z249" s="7" t="str">
        <f t="shared" si="114"/>
        <v/>
      </c>
      <c r="AA249" s="7" t="str">
        <f t="shared" si="114"/>
        <v/>
      </c>
      <c r="AB249" s="7" t="str">
        <f t="shared" si="114"/>
        <v/>
      </c>
      <c r="AC249" s="7" t="str">
        <f t="shared" si="114"/>
        <v/>
      </c>
      <c r="AD249" s="7" t="str">
        <f t="shared" si="114"/>
        <v/>
      </c>
      <c r="AE249" s="7" t="str">
        <f t="shared" si="114"/>
        <v>n</v>
      </c>
      <c r="AF249" s="7" t="str">
        <f t="shared" si="117"/>
        <v/>
      </c>
      <c r="AG249" s="7" t="str">
        <f t="shared" si="117"/>
        <v/>
      </c>
      <c r="AH249" s="7" t="str">
        <f t="shared" si="117"/>
        <v/>
      </c>
      <c r="AI249" s="7" t="str">
        <f t="shared" si="117"/>
        <v/>
      </c>
      <c r="AJ249" s="7" t="str">
        <f t="shared" si="117"/>
        <v/>
      </c>
      <c r="AK249" s="7" t="str">
        <f t="shared" si="117"/>
        <v/>
      </c>
      <c r="AL249" s="7" t="str">
        <f t="shared" si="117"/>
        <v/>
      </c>
      <c r="AM249" s="7" t="str">
        <f t="shared" si="117"/>
        <v/>
      </c>
      <c r="AN249" s="7" t="str">
        <f t="shared" si="117"/>
        <v/>
      </c>
      <c r="AO249" s="7" t="str">
        <f t="shared" si="117"/>
        <v/>
      </c>
      <c r="AP249" s="7" t="str">
        <f t="shared" si="117"/>
        <v/>
      </c>
      <c r="AQ249" s="7" t="str">
        <f t="shared" si="117"/>
        <v/>
      </c>
      <c r="AR249" s="7" t="str">
        <f t="shared" si="117"/>
        <v/>
      </c>
      <c r="AS249" s="7" t="str">
        <f t="shared" si="117"/>
        <v/>
      </c>
      <c r="AT249" s="7" t="str">
        <f t="shared" si="117"/>
        <v/>
      </c>
      <c r="AU249" s="7" t="str">
        <f t="shared" si="117"/>
        <v/>
      </c>
      <c r="AV249" s="7" t="str">
        <f t="shared" si="116"/>
        <v/>
      </c>
      <c r="AW249" s="7" t="str">
        <f t="shared" si="116"/>
        <v/>
      </c>
      <c r="AX249" s="7" t="str">
        <f t="shared" si="116"/>
        <v/>
      </c>
      <c r="AY249" s="7" t="str">
        <f t="shared" si="116"/>
        <v/>
      </c>
      <c r="AZ249" s="7" t="str">
        <f t="shared" si="116"/>
        <v/>
      </c>
      <c r="BA249" s="7" t="str">
        <f t="shared" si="116"/>
        <v/>
      </c>
      <c r="BB249" s="7" t="str">
        <f t="shared" si="116"/>
        <v/>
      </c>
      <c r="BC249" s="7" t="str">
        <f t="shared" si="116"/>
        <v/>
      </c>
      <c r="BD249" s="7" t="str">
        <f t="shared" si="116"/>
        <v/>
      </c>
      <c r="BE249">
        <f t="shared" si="98"/>
        <v>9</v>
      </c>
    </row>
    <row r="250" spans="1:57" ht="15.75" x14ac:dyDescent="0.25">
      <c r="A250" s="2">
        <f t="shared" si="113"/>
        <v>144</v>
      </c>
      <c r="B250" s="2">
        <f t="shared" si="99"/>
        <v>51</v>
      </c>
      <c r="C250" s="2"/>
      <c r="D250" s="2"/>
      <c r="E250" s="2">
        <f t="shared" si="100"/>
        <v>244</v>
      </c>
      <c r="F250" s="1">
        <v>89230</v>
      </c>
      <c r="G250" s="2">
        <f t="shared" si="96"/>
        <v>51</v>
      </c>
      <c r="H250" s="17">
        <f t="shared" si="97"/>
        <v>110</v>
      </c>
      <c r="I250" t="str">
        <f t="shared" ref="I250:I313" si="119">IF(G250=49,49,"")</f>
        <v/>
      </c>
      <c r="J250" t="str">
        <f t="shared" si="104"/>
        <v/>
      </c>
      <c r="K250">
        <f t="shared" si="105"/>
        <v>51</v>
      </c>
      <c r="L250" t="str">
        <f t="shared" si="106"/>
        <v/>
      </c>
      <c r="M250" t="str">
        <f t="shared" si="107"/>
        <v/>
      </c>
      <c r="N250" t="str">
        <f t="shared" si="108"/>
        <v/>
      </c>
      <c r="O250" t="str">
        <f t="shared" si="109"/>
        <v/>
      </c>
      <c r="P250" t="str">
        <f t="shared" si="110"/>
        <v/>
      </c>
      <c r="R250" s="14">
        <f t="shared" si="118"/>
        <v>110</v>
      </c>
      <c r="W250" s="7" t="str">
        <f t="shared" si="115"/>
        <v/>
      </c>
      <c r="X250" s="7" t="str">
        <f t="shared" si="114"/>
        <v/>
      </c>
      <c r="Y250" s="7" t="str">
        <f t="shared" si="114"/>
        <v/>
      </c>
      <c r="Z250" s="7" t="str">
        <f t="shared" si="114"/>
        <v/>
      </c>
      <c r="AA250" s="7" t="str">
        <f t="shared" si="114"/>
        <v/>
      </c>
      <c r="AB250" s="7" t="str">
        <f t="shared" si="114"/>
        <v/>
      </c>
      <c r="AC250" s="7" t="str">
        <f t="shared" si="114"/>
        <v/>
      </c>
      <c r="AD250" s="7" t="str">
        <f t="shared" si="114"/>
        <v/>
      </c>
      <c r="AE250" s="7" t="str">
        <f t="shared" si="114"/>
        <v/>
      </c>
      <c r="AF250" s="7" t="str">
        <f t="shared" si="117"/>
        <v/>
      </c>
      <c r="AG250" s="7" t="str">
        <f t="shared" si="117"/>
        <v/>
      </c>
      <c r="AH250" s="7" t="str">
        <f t="shared" si="117"/>
        <v/>
      </c>
      <c r="AI250" s="7" t="str">
        <f t="shared" si="117"/>
        <v/>
      </c>
      <c r="AJ250" s="7" t="str">
        <f t="shared" si="117"/>
        <v/>
      </c>
      <c r="AK250" s="7" t="str">
        <f t="shared" si="117"/>
        <v/>
      </c>
      <c r="AL250" s="7" t="str">
        <f t="shared" si="117"/>
        <v/>
      </c>
      <c r="AM250" s="7" t="str">
        <f t="shared" si="117"/>
        <v/>
      </c>
      <c r="AN250" s="7" t="str">
        <f t="shared" si="117"/>
        <v/>
      </c>
      <c r="AO250" s="7" t="str">
        <f t="shared" si="117"/>
        <v/>
      </c>
      <c r="AP250" s="7" t="str">
        <f t="shared" si="117"/>
        <v/>
      </c>
      <c r="AQ250" s="7" t="str">
        <f t="shared" si="117"/>
        <v/>
      </c>
      <c r="AR250" s="7" t="str">
        <f t="shared" si="117"/>
        <v/>
      </c>
      <c r="AS250" s="7" t="str">
        <f t="shared" si="117"/>
        <v/>
      </c>
      <c r="AT250" s="7" t="str">
        <f t="shared" si="117"/>
        <v/>
      </c>
      <c r="AU250" s="7" t="str">
        <f t="shared" si="117"/>
        <v/>
      </c>
      <c r="AV250" s="7" t="str">
        <f t="shared" si="116"/>
        <v/>
      </c>
      <c r="AW250" s="7" t="str">
        <f t="shared" si="116"/>
        <v/>
      </c>
      <c r="AX250" s="7" t="str">
        <f t="shared" si="116"/>
        <v>n</v>
      </c>
      <c r="AY250" s="7" t="str">
        <f t="shared" si="116"/>
        <v/>
      </c>
      <c r="AZ250" s="7" t="str">
        <f t="shared" si="116"/>
        <v/>
      </c>
      <c r="BA250" s="7" t="str">
        <f t="shared" si="116"/>
        <v/>
      </c>
      <c r="BB250" s="7" t="str">
        <f t="shared" si="116"/>
        <v/>
      </c>
      <c r="BC250" s="7" t="str">
        <f t="shared" si="116"/>
        <v/>
      </c>
      <c r="BD250" s="7" t="str">
        <f t="shared" si="116"/>
        <v/>
      </c>
      <c r="BE250">
        <f t="shared" si="98"/>
        <v>28</v>
      </c>
    </row>
    <row r="251" spans="1:57" ht="15.75" x14ac:dyDescent="0.25">
      <c r="A251" s="2">
        <f t="shared" si="113"/>
        <v>145</v>
      </c>
      <c r="B251" s="2">
        <f t="shared" si="99"/>
        <v>51</v>
      </c>
      <c r="C251" s="2"/>
      <c r="D251" s="2"/>
      <c r="E251" s="2">
        <f t="shared" si="100"/>
        <v>245</v>
      </c>
      <c r="F251" s="1">
        <v>89587</v>
      </c>
      <c r="G251" s="2">
        <f t="shared" si="96"/>
        <v>51</v>
      </c>
      <c r="H251" s="17">
        <f t="shared" si="97"/>
        <v>101</v>
      </c>
      <c r="I251" t="str">
        <f t="shared" si="119"/>
        <v/>
      </c>
      <c r="J251" t="str">
        <f t="shared" si="104"/>
        <v/>
      </c>
      <c r="K251">
        <f t="shared" si="105"/>
        <v>51</v>
      </c>
      <c r="L251" t="str">
        <f t="shared" si="106"/>
        <v/>
      </c>
      <c r="M251" t="str">
        <f t="shared" si="107"/>
        <v/>
      </c>
      <c r="N251" t="str">
        <f t="shared" si="108"/>
        <v/>
      </c>
      <c r="O251" t="str">
        <f t="shared" si="109"/>
        <v/>
      </c>
      <c r="P251" t="str">
        <f t="shared" si="110"/>
        <v/>
      </c>
      <c r="R251" s="14">
        <f t="shared" si="118"/>
        <v>102</v>
      </c>
      <c r="W251" s="7" t="str">
        <f t="shared" si="115"/>
        <v/>
      </c>
      <c r="X251" s="7" t="str">
        <f t="shared" si="114"/>
        <v/>
      </c>
      <c r="Y251" s="7" t="str">
        <f t="shared" si="114"/>
        <v/>
      </c>
      <c r="Z251" s="7" t="str">
        <f t="shared" si="114"/>
        <v/>
      </c>
      <c r="AA251" s="7" t="str">
        <f t="shared" si="114"/>
        <v/>
      </c>
      <c r="AB251" s="7" t="str">
        <f t="shared" si="114"/>
        <v/>
      </c>
      <c r="AC251" s="7" t="str">
        <f t="shared" si="114"/>
        <v/>
      </c>
      <c r="AD251" s="7" t="str">
        <f t="shared" si="114"/>
        <v/>
      </c>
      <c r="AE251" s="7" t="str">
        <f t="shared" si="114"/>
        <v/>
      </c>
      <c r="AF251" s="7" t="str">
        <f t="shared" si="117"/>
        <v/>
      </c>
      <c r="AG251" s="7" t="str">
        <f t="shared" si="117"/>
        <v/>
      </c>
      <c r="AH251" s="7" t="str">
        <f t="shared" si="117"/>
        <v/>
      </c>
      <c r="AI251" s="7" t="str">
        <f t="shared" si="117"/>
        <v/>
      </c>
      <c r="AJ251" s="7" t="str">
        <f t="shared" si="117"/>
        <v/>
      </c>
      <c r="AK251" s="7" t="str">
        <f t="shared" si="117"/>
        <v/>
      </c>
      <c r="AL251" s="7" t="str">
        <f t="shared" si="117"/>
        <v/>
      </c>
      <c r="AM251" s="7" t="str">
        <f t="shared" si="117"/>
        <v/>
      </c>
      <c r="AN251" s="7" t="str">
        <f t="shared" si="117"/>
        <v/>
      </c>
      <c r="AO251" s="7" t="str">
        <f t="shared" si="117"/>
        <v/>
      </c>
      <c r="AP251" s="7" t="str">
        <f t="shared" si="117"/>
        <v>n</v>
      </c>
      <c r="AQ251" s="7" t="str">
        <f t="shared" si="117"/>
        <v/>
      </c>
      <c r="AR251" s="7" t="str">
        <f t="shared" si="117"/>
        <v/>
      </c>
      <c r="AS251" s="7" t="str">
        <f t="shared" si="117"/>
        <v/>
      </c>
      <c r="AT251" s="7" t="str">
        <f t="shared" si="117"/>
        <v/>
      </c>
      <c r="AU251" s="7" t="str">
        <f t="shared" si="117"/>
        <v/>
      </c>
      <c r="AV251" s="7" t="str">
        <f t="shared" si="116"/>
        <v/>
      </c>
      <c r="AW251" s="7" t="str">
        <f t="shared" si="116"/>
        <v/>
      </c>
      <c r="AX251" s="7" t="str">
        <f t="shared" si="116"/>
        <v/>
      </c>
      <c r="AY251" s="7" t="str">
        <f t="shared" si="116"/>
        <v/>
      </c>
      <c r="AZ251" s="7" t="str">
        <f t="shared" si="116"/>
        <v/>
      </c>
      <c r="BA251" s="7" t="str">
        <f t="shared" si="116"/>
        <v/>
      </c>
      <c r="BB251" s="7" t="str">
        <f t="shared" si="116"/>
        <v/>
      </c>
      <c r="BC251" s="7" t="str">
        <f t="shared" si="116"/>
        <v/>
      </c>
      <c r="BD251" s="7" t="str">
        <f t="shared" si="116"/>
        <v/>
      </c>
      <c r="BE251">
        <f t="shared" si="98"/>
        <v>20</v>
      </c>
    </row>
    <row r="252" spans="1:57" ht="15.75" x14ac:dyDescent="0.25">
      <c r="A252" s="2">
        <f t="shared" si="113"/>
        <v>146</v>
      </c>
      <c r="B252" s="2">
        <f t="shared" si="99"/>
        <v>54</v>
      </c>
      <c r="C252" s="2"/>
      <c r="D252" s="2"/>
      <c r="E252" s="2">
        <f t="shared" si="100"/>
        <v>246</v>
      </c>
      <c r="F252" s="1">
        <v>89944</v>
      </c>
      <c r="G252" s="2">
        <f t="shared" si="96"/>
        <v>54</v>
      </c>
      <c r="H252" s="17">
        <f t="shared" si="97"/>
        <v>93</v>
      </c>
      <c r="I252" t="str">
        <f t="shared" si="119"/>
        <v/>
      </c>
      <c r="J252" t="str">
        <f t="shared" si="104"/>
        <v/>
      </c>
      <c r="K252" t="str">
        <f t="shared" si="105"/>
        <v/>
      </c>
      <c r="L252" t="str">
        <f t="shared" si="106"/>
        <v/>
      </c>
      <c r="M252" t="str">
        <f t="shared" si="107"/>
        <v/>
      </c>
      <c r="N252">
        <f t="shared" si="108"/>
        <v>54</v>
      </c>
      <c r="O252" t="str">
        <f t="shared" si="109"/>
        <v/>
      </c>
      <c r="P252" t="str">
        <f t="shared" si="110"/>
        <v/>
      </c>
      <c r="R252" s="14">
        <f t="shared" si="118"/>
        <v>94</v>
      </c>
      <c r="W252" s="7" t="str">
        <f t="shared" si="115"/>
        <v/>
      </c>
      <c r="X252" s="7" t="str">
        <f t="shared" si="114"/>
        <v/>
      </c>
      <c r="Y252" s="7" t="str">
        <f t="shared" si="114"/>
        <v/>
      </c>
      <c r="Z252" s="7" t="str">
        <f t="shared" si="114"/>
        <v/>
      </c>
      <c r="AA252" s="7" t="str">
        <f t="shared" si="114"/>
        <v/>
      </c>
      <c r="AB252" s="7" t="str">
        <f t="shared" si="114"/>
        <v/>
      </c>
      <c r="AC252" s="7" t="str">
        <f t="shared" si="114"/>
        <v/>
      </c>
      <c r="AD252" s="7" t="str">
        <f t="shared" si="114"/>
        <v/>
      </c>
      <c r="AE252" s="7" t="str">
        <f t="shared" si="114"/>
        <v/>
      </c>
      <c r="AF252" s="7" t="str">
        <f t="shared" si="117"/>
        <v/>
      </c>
      <c r="AG252" s="7" t="str">
        <f t="shared" si="117"/>
        <v/>
      </c>
      <c r="AH252" s="7" t="str">
        <f t="shared" si="117"/>
        <v>n</v>
      </c>
      <c r="AI252" s="7" t="str">
        <f t="shared" si="117"/>
        <v/>
      </c>
      <c r="AJ252" s="7" t="str">
        <f t="shared" si="117"/>
        <v/>
      </c>
      <c r="AK252" s="7" t="str">
        <f t="shared" si="117"/>
        <v/>
      </c>
      <c r="AL252" s="7" t="str">
        <f t="shared" si="117"/>
        <v/>
      </c>
      <c r="AM252" s="7" t="str">
        <f t="shared" si="117"/>
        <v/>
      </c>
      <c r="AN252" s="7" t="str">
        <f t="shared" si="117"/>
        <v/>
      </c>
      <c r="AO252" s="7" t="str">
        <f t="shared" si="117"/>
        <v/>
      </c>
      <c r="AP252" s="7" t="str">
        <f t="shared" si="117"/>
        <v/>
      </c>
      <c r="AQ252" s="7" t="str">
        <f t="shared" si="117"/>
        <v/>
      </c>
      <c r="AR252" s="7" t="str">
        <f t="shared" si="117"/>
        <v/>
      </c>
      <c r="AS252" s="7" t="str">
        <f t="shared" si="117"/>
        <v/>
      </c>
      <c r="AT252" s="7" t="str">
        <f t="shared" si="117"/>
        <v/>
      </c>
      <c r="AU252" s="7" t="str">
        <f t="shared" si="117"/>
        <v/>
      </c>
      <c r="AV252" s="7" t="str">
        <f t="shared" si="116"/>
        <v/>
      </c>
      <c r="AW252" s="7" t="str">
        <f t="shared" si="116"/>
        <v/>
      </c>
      <c r="AX252" s="7" t="str">
        <f t="shared" si="116"/>
        <v/>
      </c>
      <c r="AY252" s="7" t="str">
        <f t="shared" si="116"/>
        <v/>
      </c>
      <c r="AZ252" s="7" t="str">
        <f t="shared" si="116"/>
        <v/>
      </c>
      <c r="BA252" s="7" t="str">
        <f t="shared" si="116"/>
        <v/>
      </c>
      <c r="BB252" s="7" t="str">
        <f t="shared" si="116"/>
        <v/>
      </c>
      <c r="BC252" s="7" t="str">
        <f t="shared" si="116"/>
        <v/>
      </c>
      <c r="BD252" s="7" t="str">
        <f t="shared" si="116"/>
        <v/>
      </c>
      <c r="BE252">
        <f t="shared" si="98"/>
        <v>12</v>
      </c>
    </row>
    <row r="253" spans="1:57" ht="15.75" x14ac:dyDescent="0.25">
      <c r="A253" s="2">
        <f t="shared" si="113"/>
        <v>147</v>
      </c>
      <c r="B253" s="2">
        <f t="shared" si="99"/>
        <v>51</v>
      </c>
      <c r="C253" s="2"/>
      <c r="D253" s="2"/>
      <c r="E253" s="2">
        <f t="shared" si="100"/>
        <v>247</v>
      </c>
      <c r="F253" s="1">
        <v>90322</v>
      </c>
      <c r="G253" s="2">
        <f t="shared" si="96"/>
        <v>51</v>
      </c>
      <c r="H253" s="17">
        <f t="shared" si="97"/>
        <v>106</v>
      </c>
      <c r="I253" t="str">
        <f t="shared" si="119"/>
        <v/>
      </c>
      <c r="J253" t="str">
        <f t="shared" si="104"/>
        <v/>
      </c>
      <c r="K253">
        <f t="shared" si="105"/>
        <v>51</v>
      </c>
      <c r="L253" t="str">
        <f t="shared" si="106"/>
        <v/>
      </c>
      <c r="M253" t="str">
        <f t="shared" si="107"/>
        <v/>
      </c>
      <c r="N253" t="str">
        <f t="shared" si="108"/>
        <v/>
      </c>
      <c r="O253" t="str">
        <f t="shared" si="109"/>
        <v/>
      </c>
      <c r="P253" t="str">
        <f t="shared" si="110"/>
        <v/>
      </c>
      <c r="R253" s="14">
        <f t="shared" si="118"/>
        <v>107</v>
      </c>
      <c r="W253" s="7" t="str">
        <f t="shared" si="115"/>
        <v/>
      </c>
      <c r="X253" s="7" t="str">
        <f t="shared" si="114"/>
        <v/>
      </c>
      <c r="Y253" s="7" t="str">
        <f t="shared" si="114"/>
        <v/>
      </c>
      <c r="Z253" s="7" t="str">
        <f t="shared" si="114"/>
        <v/>
      </c>
      <c r="AA253" s="7" t="str">
        <f t="shared" si="114"/>
        <v/>
      </c>
      <c r="AB253" s="7" t="str">
        <f t="shared" si="114"/>
        <v/>
      </c>
      <c r="AC253" s="7" t="str">
        <f t="shared" si="114"/>
        <v/>
      </c>
      <c r="AD253" s="7" t="str">
        <f t="shared" si="114"/>
        <v/>
      </c>
      <c r="AE253" s="7" t="str">
        <f t="shared" si="114"/>
        <v/>
      </c>
      <c r="AF253" s="7" t="str">
        <f t="shared" si="117"/>
        <v/>
      </c>
      <c r="AG253" s="7" t="str">
        <f t="shared" si="117"/>
        <v/>
      </c>
      <c r="AH253" s="7" t="str">
        <f t="shared" si="117"/>
        <v/>
      </c>
      <c r="AI253" s="7" t="str">
        <f t="shared" si="117"/>
        <v/>
      </c>
      <c r="AJ253" s="7" t="str">
        <f t="shared" si="117"/>
        <v/>
      </c>
      <c r="AK253" s="7" t="str">
        <f t="shared" si="117"/>
        <v/>
      </c>
      <c r="AL253" s="7" t="str">
        <f t="shared" si="117"/>
        <v/>
      </c>
      <c r="AM253" s="7" t="str">
        <f t="shared" si="117"/>
        <v/>
      </c>
      <c r="AN253" s="7" t="str">
        <f t="shared" si="117"/>
        <v/>
      </c>
      <c r="AO253" s="7" t="str">
        <f t="shared" si="117"/>
        <v/>
      </c>
      <c r="AP253" s="7" t="str">
        <f t="shared" si="117"/>
        <v/>
      </c>
      <c r="AQ253" s="7" t="str">
        <f t="shared" si="117"/>
        <v/>
      </c>
      <c r="AR253" s="7" t="str">
        <f t="shared" si="117"/>
        <v/>
      </c>
      <c r="AS253" s="7" t="str">
        <f t="shared" si="117"/>
        <v/>
      </c>
      <c r="AT253" s="7" t="str">
        <f t="shared" si="117"/>
        <v/>
      </c>
      <c r="AU253" s="7" t="str">
        <f t="shared" si="117"/>
        <v>n</v>
      </c>
      <c r="AV253" s="7" t="str">
        <f t="shared" si="116"/>
        <v/>
      </c>
      <c r="AW253" s="7" t="str">
        <f t="shared" si="116"/>
        <v/>
      </c>
      <c r="AX253" s="7" t="str">
        <f t="shared" si="116"/>
        <v/>
      </c>
      <c r="AY253" s="7" t="str">
        <f t="shared" si="116"/>
        <v/>
      </c>
      <c r="AZ253" s="7" t="str">
        <f t="shared" si="116"/>
        <v/>
      </c>
      <c r="BA253" s="7" t="str">
        <f t="shared" si="116"/>
        <v/>
      </c>
      <c r="BB253" s="7" t="str">
        <f t="shared" si="116"/>
        <v/>
      </c>
      <c r="BC253" s="7" t="str">
        <f t="shared" si="116"/>
        <v/>
      </c>
      <c r="BD253" s="7" t="str">
        <f t="shared" si="116"/>
        <v/>
      </c>
      <c r="BE253">
        <f t="shared" si="98"/>
        <v>25</v>
      </c>
    </row>
    <row r="254" spans="1:57" ht="15.75" x14ac:dyDescent="0.25">
      <c r="A254" s="2">
        <f t="shared" si="113"/>
        <v>148</v>
      </c>
      <c r="B254" s="2">
        <f t="shared" si="99"/>
        <v>51</v>
      </c>
      <c r="C254" s="2"/>
      <c r="D254" s="2"/>
      <c r="E254" s="2">
        <f t="shared" si="100"/>
        <v>248</v>
      </c>
      <c r="F254" s="1">
        <v>90679</v>
      </c>
      <c r="G254" s="2">
        <f t="shared" si="96"/>
        <v>51</v>
      </c>
      <c r="H254" s="17">
        <f t="shared" si="97"/>
        <v>98</v>
      </c>
      <c r="I254" t="str">
        <f t="shared" si="119"/>
        <v/>
      </c>
      <c r="J254" t="str">
        <f t="shared" si="104"/>
        <v/>
      </c>
      <c r="K254">
        <f t="shared" si="105"/>
        <v>51</v>
      </c>
      <c r="L254" t="str">
        <f t="shared" si="106"/>
        <v/>
      </c>
      <c r="M254" t="str">
        <f t="shared" si="107"/>
        <v/>
      </c>
      <c r="N254" t="str">
        <f t="shared" si="108"/>
        <v/>
      </c>
      <c r="O254" t="str">
        <f t="shared" si="109"/>
        <v/>
      </c>
      <c r="P254" t="str">
        <f t="shared" si="110"/>
        <v/>
      </c>
      <c r="R254" s="14">
        <f t="shared" si="118"/>
        <v>98</v>
      </c>
      <c r="W254" s="7" t="str">
        <f t="shared" si="115"/>
        <v/>
      </c>
      <c r="X254" s="7" t="str">
        <f t="shared" si="114"/>
        <v/>
      </c>
      <c r="Y254" s="7" t="str">
        <f t="shared" si="114"/>
        <v/>
      </c>
      <c r="Z254" s="7" t="str">
        <f t="shared" si="114"/>
        <v/>
      </c>
      <c r="AA254" s="7" t="str">
        <f t="shared" si="114"/>
        <v/>
      </c>
      <c r="AB254" s="7" t="str">
        <f t="shared" si="114"/>
        <v/>
      </c>
      <c r="AC254" s="7" t="str">
        <f t="shared" si="114"/>
        <v/>
      </c>
      <c r="AD254" s="7" t="str">
        <f t="shared" si="114"/>
        <v/>
      </c>
      <c r="AE254" s="7" t="str">
        <f t="shared" si="114"/>
        <v/>
      </c>
      <c r="AF254" s="7" t="str">
        <f t="shared" si="117"/>
        <v/>
      </c>
      <c r="AG254" s="7" t="str">
        <f t="shared" si="117"/>
        <v/>
      </c>
      <c r="AH254" s="7" t="str">
        <f t="shared" si="117"/>
        <v/>
      </c>
      <c r="AI254" s="7" t="str">
        <f t="shared" si="117"/>
        <v/>
      </c>
      <c r="AJ254" s="7" t="str">
        <f t="shared" si="117"/>
        <v/>
      </c>
      <c r="AK254" s="7" t="str">
        <f t="shared" si="117"/>
        <v/>
      </c>
      <c r="AL254" s="7" t="str">
        <f t="shared" si="117"/>
        <v>n</v>
      </c>
      <c r="AM254" s="7" t="str">
        <f t="shared" si="117"/>
        <v/>
      </c>
      <c r="AN254" s="7" t="str">
        <f t="shared" si="117"/>
        <v/>
      </c>
      <c r="AO254" s="7" t="str">
        <f t="shared" si="117"/>
        <v/>
      </c>
      <c r="AP254" s="7" t="str">
        <f t="shared" si="117"/>
        <v/>
      </c>
      <c r="AQ254" s="7" t="str">
        <f t="shared" si="117"/>
        <v/>
      </c>
      <c r="AR254" s="7" t="str">
        <f t="shared" si="117"/>
        <v/>
      </c>
      <c r="AS254" s="7" t="str">
        <f t="shared" si="117"/>
        <v/>
      </c>
      <c r="AT254" s="7" t="str">
        <f t="shared" si="117"/>
        <v/>
      </c>
      <c r="AU254" s="7" t="str">
        <f t="shared" si="117"/>
        <v/>
      </c>
      <c r="AV254" s="7" t="str">
        <f t="shared" si="116"/>
        <v/>
      </c>
      <c r="AW254" s="7" t="str">
        <f t="shared" si="116"/>
        <v/>
      </c>
      <c r="AX254" s="7" t="str">
        <f t="shared" si="116"/>
        <v/>
      </c>
      <c r="AY254" s="7" t="str">
        <f t="shared" si="116"/>
        <v/>
      </c>
      <c r="AZ254" s="7" t="str">
        <f t="shared" si="116"/>
        <v/>
      </c>
      <c r="BA254" s="7" t="str">
        <f t="shared" si="116"/>
        <v/>
      </c>
      <c r="BB254" s="7" t="str">
        <f t="shared" si="116"/>
        <v/>
      </c>
      <c r="BC254" s="7" t="str">
        <f t="shared" si="116"/>
        <v/>
      </c>
      <c r="BD254" s="7" t="str">
        <f t="shared" si="116"/>
        <v/>
      </c>
      <c r="BE254">
        <f t="shared" si="98"/>
        <v>16</v>
      </c>
    </row>
    <row r="255" spans="1:57" ht="15.75" x14ac:dyDescent="0.25">
      <c r="A255" s="2">
        <f t="shared" si="113"/>
        <v>149</v>
      </c>
      <c r="B255" s="2">
        <f t="shared" si="99"/>
        <v>54</v>
      </c>
      <c r="C255" s="2"/>
      <c r="D255" s="2"/>
      <c r="E255" s="2">
        <f t="shared" si="100"/>
        <v>249</v>
      </c>
      <c r="F255" s="1">
        <v>91036</v>
      </c>
      <c r="G255" s="2">
        <f t="shared" si="96"/>
        <v>54</v>
      </c>
      <c r="H255" s="17">
        <f t="shared" si="97"/>
        <v>89</v>
      </c>
      <c r="I255" t="str">
        <f t="shared" si="119"/>
        <v/>
      </c>
      <c r="J255" t="str">
        <f t="shared" si="104"/>
        <v/>
      </c>
      <c r="K255" t="str">
        <f t="shared" si="105"/>
        <v/>
      </c>
      <c r="L255" t="str">
        <f t="shared" si="106"/>
        <v/>
      </c>
      <c r="M255" t="str">
        <f t="shared" si="107"/>
        <v/>
      </c>
      <c r="N255">
        <f t="shared" si="108"/>
        <v>54</v>
      </c>
      <c r="O255" t="str">
        <f t="shared" si="109"/>
        <v/>
      </c>
      <c r="P255" t="str">
        <f t="shared" si="110"/>
        <v/>
      </c>
      <c r="R255" s="14">
        <f t="shared" si="118"/>
        <v>90</v>
      </c>
      <c r="W255" s="7" t="str">
        <f t="shared" si="115"/>
        <v/>
      </c>
      <c r="X255" s="7" t="str">
        <f t="shared" si="114"/>
        <v/>
      </c>
      <c r="Y255" s="7" t="str">
        <f t="shared" si="114"/>
        <v/>
      </c>
      <c r="Z255" s="7" t="str">
        <f t="shared" si="114"/>
        <v/>
      </c>
      <c r="AA255" s="7" t="str">
        <f t="shared" si="114"/>
        <v/>
      </c>
      <c r="AB255" s="7" t="str">
        <f t="shared" si="114"/>
        <v/>
      </c>
      <c r="AC255" s="7" t="str">
        <f t="shared" si="114"/>
        <v/>
      </c>
      <c r="AD255" s="7" t="str">
        <f t="shared" si="114"/>
        <v>n</v>
      </c>
      <c r="AE255" s="7" t="str">
        <f t="shared" si="114"/>
        <v/>
      </c>
      <c r="AF255" s="7" t="str">
        <f t="shared" si="117"/>
        <v/>
      </c>
      <c r="AG255" s="7" t="str">
        <f t="shared" si="117"/>
        <v/>
      </c>
      <c r="AH255" s="7" t="str">
        <f t="shared" si="117"/>
        <v/>
      </c>
      <c r="AI255" s="7" t="str">
        <f t="shared" si="117"/>
        <v/>
      </c>
      <c r="AJ255" s="7" t="str">
        <f t="shared" si="117"/>
        <v/>
      </c>
      <c r="AK255" s="7" t="str">
        <f t="shared" si="117"/>
        <v/>
      </c>
      <c r="AL255" s="7" t="str">
        <f t="shared" si="117"/>
        <v/>
      </c>
      <c r="AM255" s="7" t="str">
        <f t="shared" si="117"/>
        <v/>
      </c>
      <c r="AN255" s="7" t="str">
        <f t="shared" si="117"/>
        <v/>
      </c>
      <c r="AO255" s="7" t="str">
        <f t="shared" si="117"/>
        <v/>
      </c>
      <c r="AP255" s="7" t="str">
        <f t="shared" si="117"/>
        <v/>
      </c>
      <c r="AQ255" s="7" t="str">
        <f t="shared" si="117"/>
        <v/>
      </c>
      <c r="AR255" s="7" t="str">
        <f t="shared" si="117"/>
        <v/>
      </c>
      <c r="AS255" s="7" t="str">
        <f t="shared" si="117"/>
        <v/>
      </c>
      <c r="AT255" s="7" t="str">
        <f t="shared" si="117"/>
        <v/>
      </c>
      <c r="AU255" s="7" t="str">
        <f t="shared" si="117"/>
        <v/>
      </c>
      <c r="AV255" s="7" t="str">
        <f t="shared" si="116"/>
        <v/>
      </c>
      <c r="AW255" s="7" t="str">
        <f t="shared" si="116"/>
        <v/>
      </c>
      <c r="AX255" s="7" t="str">
        <f t="shared" si="116"/>
        <v/>
      </c>
      <c r="AY255" s="7" t="str">
        <f t="shared" si="116"/>
        <v/>
      </c>
      <c r="AZ255" s="7" t="str">
        <f t="shared" si="116"/>
        <v/>
      </c>
      <c r="BA255" s="7" t="str">
        <f t="shared" si="116"/>
        <v/>
      </c>
      <c r="BB255" s="7" t="str">
        <f t="shared" si="116"/>
        <v/>
      </c>
      <c r="BC255" s="7" t="str">
        <f t="shared" si="116"/>
        <v/>
      </c>
      <c r="BD255" s="7" t="str">
        <f t="shared" si="116"/>
        <v/>
      </c>
      <c r="BE255">
        <f t="shared" si="98"/>
        <v>8</v>
      </c>
    </row>
    <row r="256" spans="1:57" ht="15.75" x14ac:dyDescent="0.25">
      <c r="A256" s="2">
        <f t="shared" si="113"/>
        <v>150</v>
      </c>
      <c r="B256" s="2">
        <f t="shared" si="99"/>
        <v>51</v>
      </c>
      <c r="C256" s="2"/>
      <c r="D256" s="2"/>
      <c r="E256" s="2">
        <f t="shared" si="100"/>
        <v>250</v>
      </c>
      <c r="F256" s="1">
        <v>91414</v>
      </c>
      <c r="G256" s="2">
        <f t="shared" si="96"/>
        <v>51</v>
      </c>
      <c r="H256" s="17">
        <f t="shared" si="97"/>
        <v>102</v>
      </c>
      <c r="I256" t="str">
        <f t="shared" si="119"/>
        <v/>
      </c>
      <c r="J256" t="str">
        <f t="shared" si="104"/>
        <v/>
      </c>
      <c r="K256">
        <f t="shared" si="105"/>
        <v>51</v>
      </c>
      <c r="L256" t="str">
        <f t="shared" si="106"/>
        <v/>
      </c>
      <c r="M256" t="str">
        <f t="shared" si="107"/>
        <v/>
      </c>
      <c r="N256" t="str">
        <f t="shared" si="108"/>
        <v/>
      </c>
      <c r="O256" t="str">
        <f t="shared" si="109"/>
        <v/>
      </c>
      <c r="P256" t="str">
        <f t="shared" si="110"/>
        <v/>
      </c>
      <c r="R256" s="14">
        <f t="shared" si="118"/>
        <v>103</v>
      </c>
      <c r="W256" s="7" t="str">
        <f t="shared" si="115"/>
        <v/>
      </c>
      <c r="X256" s="7" t="str">
        <f t="shared" si="114"/>
        <v/>
      </c>
      <c r="Y256" s="7" t="str">
        <f t="shared" si="114"/>
        <v/>
      </c>
      <c r="Z256" s="7" t="str">
        <f t="shared" si="114"/>
        <v/>
      </c>
      <c r="AA256" s="7" t="str">
        <f t="shared" si="114"/>
        <v/>
      </c>
      <c r="AB256" s="7" t="str">
        <f t="shared" si="114"/>
        <v/>
      </c>
      <c r="AC256" s="7" t="str">
        <f t="shared" si="114"/>
        <v/>
      </c>
      <c r="AD256" s="7" t="str">
        <f t="shared" si="114"/>
        <v/>
      </c>
      <c r="AE256" s="7" t="str">
        <f t="shared" si="114"/>
        <v/>
      </c>
      <c r="AF256" s="7" t="str">
        <f t="shared" si="117"/>
        <v/>
      </c>
      <c r="AG256" s="7" t="str">
        <f t="shared" si="117"/>
        <v/>
      </c>
      <c r="AH256" s="7" t="str">
        <f t="shared" si="117"/>
        <v/>
      </c>
      <c r="AI256" s="7" t="str">
        <f t="shared" si="117"/>
        <v/>
      </c>
      <c r="AJ256" s="7" t="str">
        <f t="shared" si="117"/>
        <v/>
      </c>
      <c r="AK256" s="7" t="str">
        <f t="shared" si="117"/>
        <v/>
      </c>
      <c r="AL256" s="7" t="str">
        <f t="shared" si="117"/>
        <v/>
      </c>
      <c r="AM256" s="7" t="str">
        <f t="shared" si="117"/>
        <v/>
      </c>
      <c r="AN256" s="7" t="str">
        <f t="shared" si="117"/>
        <v/>
      </c>
      <c r="AO256" s="7" t="str">
        <f t="shared" si="117"/>
        <v/>
      </c>
      <c r="AP256" s="7" t="str">
        <f t="shared" si="117"/>
        <v/>
      </c>
      <c r="AQ256" s="7" t="str">
        <f t="shared" si="117"/>
        <v>n</v>
      </c>
      <c r="AR256" s="7" t="str">
        <f t="shared" si="117"/>
        <v/>
      </c>
      <c r="AS256" s="7" t="str">
        <f t="shared" si="117"/>
        <v/>
      </c>
      <c r="AT256" s="7" t="str">
        <f t="shared" si="117"/>
        <v/>
      </c>
      <c r="AU256" s="7" t="str">
        <f t="shared" ref="AU256:BD271" si="120">IF(MONTH($R256)=4,IF(DAY($R256)=AU$5,$W$3,""),"")</f>
        <v/>
      </c>
      <c r="AV256" s="7" t="str">
        <f t="shared" si="120"/>
        <v/>
      </c>
      <c r="AW256" s="7" t="str">
        <f t="shared" si="120"/>
        <v/>
      </c>
      <c r="AX256" s="7" t="str">
        <f t="shared" si="120"/>
        <v/>
      </c>
      <c r="AY256" s="7" t="str">
        <f t="shared" si="120"/>
        <v/>
      </c>
      <c r="AZ256" s="7" t="str">
        <f t="shared" si="120"/>
        <v/>
      </c>
      <c r="BA256" s="7" t="str">
        <f t="shared" si="120"/>
        <v/>
      </c>
      <c r="BB256" s="7" t="str">
        <f t="shared" si="120"/>
        <v/>
      </c>
      <c r="BC256" s="7" t="str">
        <f t="shared" si="120"/>
        <v/>
      </c>
      <c r="BD256" s="7" t="str">
        <f t="shared" si="120"/>
        <v/>
      </c>
      <c r="BE256">
        <f t="shared" si="98"/>
        <v>21</v>
      </c>
    </row>
    <row r="257" spans="1:57" ht="15.75" x14ac:dyDescent="0.25">
      <c r="A257" s="2">
        <f t="shared" si="113"/>
        <v>151</v>
      </c>
      <c r="B257" s="2">
        <f t="shared" si="99"/>
        <v>55</v>
      </c>
      <c r="C257" s="2"/>
      <c r="D257" s="2"/>
      <c r="E257" s="2">
        <f t="shared" si="100"/>
        <v>251</v>
      </c>
      <c r="F257" s="1">
        <v>91771</v>
      </c>
      <c r="G257" s="2">
        <f t="shared" si="96"/>
        <v>55</v>
      </c>
      <c r="H257" s="17">
        <f t="shared" si="97"/>
        <v>94</v>
      </c>
      <c r="I257" t="str">
        <f t="shared" si="119"/>
        <v/>
      </c>
      <c r="J257" t="str">
        <f t="shared" si="104"/>
        <v/>
      </c>
      <c r="K257" t="str">
        <f t="shared" si="105"/>
        <v/>
      </c>
      <c r="L257" t="str">
        <f t="shared" si="106"/>
        <v/>
      </c>
      <c r="M257" t="str">
        <f t="shared" si="107"/>
        <v/>
      </c>
      <c r="N257" t="str">
        <f t="shared" si="108"/>
        <v/>
      </c>
      <c r="O257">
        <f t="shared" si="109"/>
        <v>55</v>
      </c>
      <c r="P257" t="str">
        <f t="shared" si="110"/>
        <v/>
      </c>
      <c r="R257" s="14">
        <f t="shared" si="118"/>
        <v>95</v>
      </c>
      <c r="W257" s="7" t="str">
        <f t="shared" si="115"/>
        <v/>
      </c>
      <c r="X257" s="7" t="str">
        <f t="shared" si="114"/>
        <v/>
      </c>
      <c r="Y257" s="7" t="str">
        <f t="shared" si="114"/>
        <v/>
      </c>
      <c r="Z257" s="7" t="str">
        <f t="shared" si="114"/>
        <v/>
      </c>
      <c r="AA257" s="7" t="str">
        <f t="shared" si="114"/>
        <v/>
      </c>
      <c r="AB257" s="7" t="str">
        <f t="shared" si="114"/>
        <v/>
      </c>
      <c r="AC257" s="7" t="str">
        <f t="shared" si="114"/>
        <v/>
      </c>
      <c r="AD257" s="7" t="str">
        <f t="shared" si="114"/>
        <v/>
      </c>
      <c r="AE257" s="7" t="str">
        <f t="shared" si="114"/>
        <v/>
      </c>
      <c r="AF257" s="7" t="str">
        <f t="shared" ref="AF257:AU272" si="121">IF(MONTH($R257)=4,IF(DAY($R257)=AF$5,$W$3,""),"")</f>
        <v/>
      </c>
      <c r="AG257" s="7" t="str">
        <f t="shared" si="121"/>
        <v/>
      </c>
      <c r="AH257" s="7" t="str">
        <f t="shared" si="121"/>
        <v/>
      </c>
      <c r="AI257" s="7" t="str">
        <f t="shared" si="121"/>
        <v>n</v>
      </c>
      <c r="AJ257" s="7" t="str">
        <f t="shared" si="121"/>
        <v/>
      </c>
      <c r="AK257" s="7" t="str">
        <f t="shared" si="121"/>
        <v/>
      </c>
      <c r="AL257" s="7" t="str">
        <f t="shared" si="121"/>
        <v/>
      </c>
      <c r="AM257" s="7" t="str">
        <f t="shared" si="121"/>
        <v/>
      </c>
      <c r="AN257" s="7" t="str">
        <f t="shared" si="121"/>
        <v/>
      </c>
      <c r="AO257" s="7" t="str">
        <f t="shared" si="121"/>
        <v/>
      </c>
      <c r="AP257" s="7" t="str">
        <f t="shared" si="121"/>
        <v/>
      </c>
      <c r="AQ257" s="7" t="str">
        <f t="shared" si="121"/>
        <v/>
      </c>
      <c r="AR257" s="7" t="str">
        <f t="shared" si="121"/>
        <v/>
      </c>
      <c r="AS257" s="7" t="str">
        <f t="shared" si="121"/>
        <v/>
      </c>
      <c r="AT257" s="7" t="str">
        <f t="shared" si="121"/>
        <v/>
      </c>
      <c r="AU257" s="7" t="str">
        <f t="shared" si="121"/>
        <v/>
      </c>
      <c r="AV257" s="7" t="str">
        <f t="shared" si="120"/>
        <v/>
      </c>
      <c r="AW257" s="7" t="str">
        <f t="shared" si="120"/>
        <v/>
      </c>
      <c r="AX257" s="7" t="str">
        <f t="shared" si="120"/>
        <v/>
      </c>
      <c r="AY257" s="7" t="str">
        <f t="shared" si="120"/>
        <v/>
      </c>
      <c r="AZ257" s="7" t="str">
        <f t="shared" si="120"/>
        <v/>
      </c>
      <c r="BA257" s="7" t="str">
        <f t="shared" si="120"/>
        <v/>
      </c>
      <c r="BB257" s="7" t="str">
        <f t="shared" si="120"/>
        <v/>
      </c>
      <c r="BC257" s="7" t="str">
        <f t="shared" si="120"/>
        <v/>
      </c>
      <c r="BD257" s="7" t="str">
        <f t="shared" si="120"/>
        <v/>
      </c>
      <c r="BE257">
        <f t="shared" si="98"/>
        <v>13</v>
      </c>
    </row>
    <row r="258" spans="1:57" ht="15.75" x14ac:dyDescent="0.25">
      <c r="A258" s="2">
        <f t="shared" si="113"/>
        <v>152</v>
      </c>
      <c r="B258" s="2">
        <f t="shared" si="99"/>
        <v>51</v>
      </c>
      <c r="C258" s="2"/>
      <c r="D258" s="2"/>
      <c r="E258" s="2">
        <f t="shared" si="100"/>
        <v>252</v>
      </c>
      <c r="F258" s="1">
        <v>92156</v>
      </c>
      <c r="G258" s="2">
        <f t="shared" si="96"/>
        <v>51</v>
      </c>
      <c r="H258" s="17">
        <f t="shared" si="97"/>
        <v>114</v>
      </c>
      <c r="I258" t="str">
        <f t="shared" si="119"/>
        <v/>
      </c>
      <c r="J258" t="str">
        <f t="shared" si="104"/>
        <v/>
      </c>
      <c r="K258">
        <f t="shared" si="105"/>
        <v>51</v>
      </c>
      <c r="L258" t="str">
        <f t="shared" si="106"/>
        <v/>
      </c>
      <c r="M258" t="str">
        <f t="shared" si="107"/>
        <v/>
      </c>
      <c r="N258" t="str">
        <f t="shared" si="108"/>
        <v/>
      </c>
      <c r="O258" t="str">
        <f t="shared" si="109"/>
        <v/>
      </c>
      <c r="P258" t="str">
        <f t="shared" si="110"/>
        <v/>
      </c>
      <c r="R258" s="14">
        <f t="shared" si="118"/>
        <v>114</v>
      </c>
      <c r="W258" s="7" t="str">
        <f t="shared" si="115"/>
        <v/>
      </c>
      <c r="X258" s="7" t="str">
        <f t="shared" si="114"/>
        <v/>
      </c>
      <c r="Y258" s="7" t="str">
        <f t="shared" si="114"/>
        <v/>
      </c>
      <c r="Z258" s="7" t="str">
        <f t="shared" si="114"/>
        <v/>
      </c>
      <c r="AA258" s="7" t="str">
        <f t="shared" si="114"/>
        <v/>
      </c>
      <c r="AB258" s="7" t="str">
        <f t="shared" si="114"/>
        <v/>
      </c>
      <c r="AC258" s="7" t="str">
        <f t="shared" si="114"/>
        <v/>
      </c>
      <c r="AD258" s="7" t="str">
        <f t="shared" si="114"/>
        <v/>
      </c>
      <c r="AE258" s="7" t="str">
        <f t="shared" si="114"/>
        <v/>
      </c>
      <c r="AF258" s="7" t="str">
        <f t="shared" si="121"/>
        <v/>
      </c>
      <c r="AG258" s="7" t="str">
        <f t="shared" si="121"/>
        <v/>
      </c>
      <c r="AH258" s="7" t="str">
        <f t="shared" si="121"/>
        <v/>
      </c>
      <c r="AI258" s="7" t="str">
        <f t="shared" si="121"/>
        <v/>
      </c>
      <c r="AJ258" s="7" t="str">
        <f t="shared" si="121"/>
        <v/>
      </c>
      <c r="AK258" s="7" t="str">
        <f t="shared" si="121"/>
        <v/>
      </c>
      <c r="AL258" s="7" t="str">
        <f t="shared" si="121"/>
        <v/>
      </c>
      <c r="AM258" s="7" t="str">
        <f t="shared" si="121"/>
        <v/>
      </c>
      <c r="AN258" s="7" t="str">
        <f t="shared" si="121"/>
        <v/>
      </c>
      <c r="AO258" s="7" t="str">
        <f t="shared" si="121"/>
        <v/>
      </c>
      <c r="AP258" s="7" t="str">
        <f t="shared" si="121"/>
        <v/>
      </c>
      <c r="AQ258" s="7" t="str">
        <f t="shared" si="121"/>
        <v/>
      </c>
      <c r="AR258" s="7" t="str">
        <f t="shared" si="121"/>
        <v/>
      </c>
      <c r="AS258" s="7" t="str">
        <f t="shared" si="121"/>
        <v/>
      </c>
      <c r="AT258" s="7" t="str">
        <f t="shared" si="121"/>
        <v/>
      </c>
      <c r="AU258" s="7" t="str">
        <f t="shared" si="121"/>
        <v/>
      </c>
      <c r="AV258" s="7" t="str">
        <f t="shared" si="120"/>
        <v/>
      </c>
      <c r="AW258" s="7" t="str">
        <f t="shared" si="120"/>
        <v/>
      </c>
      <c r="AX258" s="7" t="str">
        <f t="shared" si="120"/>
        <v/>
      </c>
      <c r="AY258" s="7" t="str">
        <f t="shared" si="120"/>
        <v/>
      </c>
      <c r="AZ258" s="7" t="str">
        <f t="shared" si="120"/>
        <v/>
      </c>
      <c r="BA258" s="7" t="str">
        <f t="shared" si="120"/>
        <v/>
      </c>
      <c r="BB258" s="7" t="str">
        <f t="shared" si="120"/>
        <v>n</v>
      </c>
      <c r="BC258" s="7" t="str">
        <f t="shared" si="120"/>
        <v/>
      </c>
      <c r="BD258" s="7" t="str">
        <f t="shared" si="120"/>
        <v/>
      </c>
      <c r="BE258">
        <f t="shared" si="98"/>
        <v>32</v>
      </c>
    </row>
    <row r="259" spans="1:57" ht="15.75" x14ac:dyDescent="0.25">
      <c r="A259" s="2">
        <f t="shared" si="113"/>
        <v>153</v>
      </c>
      <c r="B259" s="2">
        <f t="shared" si="99"/>
        <v>50</v>
      </c>
      <c r="C259" s="2"/>
      <c r="D259" s="2"/>
      <c r="E259" s="2">
        <f t="shared" si="100"/>
        <v>253</v>
      </c>
      <c r="F259" s="1">
        <v>92513</v>
      </c>
      <c r="G259" s="2">
        <f t="shared" si="96"/>
        <v>50</v>
      </c>
      <c r="H259" s="17">
        <f t="shared" si="97"/>
        <v>105</v>
      </c>
      <c r="I259" t="str">
        <f t="shared" si="119"/>
        <v/>
      </c>
      <c r="J259">
        <f t="shared" si="104"/>
        <v>50</v>
      </c>
      <c r="K259" t="str">
        <f t="shared" si="105"/>
        <v/>
      </c>
      <c r="L259" t="str">
        <f t="shared" si="106"/>
        <v/>
      </c>
      <c r="M259" t="str">
        <f t="shared" si="107"/>
        <v/>
      </c>
      <c r="N259" t="str">
        <f t="shared" si="108"/>
        <v/>
      </c>
      <c r="O259" t="str">
        <f t="shared" si="109"/>
        <v/>
      </c>
      <c r="P259" t="str">
        <f t="shared" si="110"/>
        <v/>
      </c>
      <c r="R259" s="14">
        <f t="shared" si="118"/>
        <v>106</v>
      </c>
      <c r="W259" s="7" t="str">
        <f t="shared" si="115"/>
        <v/>
      </c>
      <c r="X259" s="7" t="str">
        <f t="shared" si="114"/>
        <v/>
      </c>
      <c r="Y259" s="7" t="str">
        <f t="shared" si="114"/>
        <v/>
      </c>
      <c r="Z259" s="7" t="str">
        <f t="shared" si="114"/>
        <v/>
      </c>
      <c r="AA259" s="7" t="str">
        <f t="shared" si="114"/>
        <v/>
      </c>
      <c r="AB259" s="7" t="str">
        <f t="shared" si="114"/>
        <v/>
      </c>
      <c r="AC259" s="7" t="str">
        <f t="shared" si="114"/>
        <v/>
      </c>
      <c r="AD259" s="7" t="str">
        <f t="shared" si="114"/>
        <v/>
      </c>
      <c r="AE259" s="7" t="str">
        <f t="shared" si="114"/>
        <v/>
      </c>
      <c r="AF259" s="7" t="str">
        <f t="shared" si="121"/>
        <v/>
      </c>
      <c r="AG259" s="7" t="str">
        <f t="shared" si="121"/>
        <v/>
      </c>
      <c r="AH259" s="7" t="str">
        <f t="shared" si="121"/>
        <v/>
      </c>
      <c r="AI259" s="7" t="str">
        <f t="shared" si="121"/>
        <v/>
      </c>
      <c r="AJ259" s="7" t="str">
        <f t="shared" si="121"/>
        <v/>
      </c>
      <c r="AK259" s="7" t="str">
        <f t="shared" si="121"/>
        <v/>
      </c>
      <c r="AL259" s="7" t="str">
        <f t="shared" si="121"/>
        <v/>
      </c>
      <c r="AM259" s="7" t="str">
        <f t="shared" si="121"/>
        <v/>
      </c>
      <c r="AN259" s="7" t="str">
        <f t="shared" si="121"/>
        <v/>
      </c>
      <c r="AO259" s="7" t="str">
        <f t="shared" si="121"/>
        <v/>
      </c>
      <c r="AP259" s="7" t="str">
        <f t="shared" si="121"/>
        <v/>
      </c>
      <c r="AQ259" s="7" t="str">
        <f t="shared" si="121"/>
        <v/>
      </c>
      <c r="AR259" s="7" t="str">
        <f t="shared" si="121"/>
        <v/>
      </c>
      <c r="AS259" s="7" t="str">
        <f t="shared" si="121"/>
        <v/>
      </c>
      <c r="AT259" s="7" t="str">
        <f t="shared" si="121"/>
        <v>n</v>
      </c>
      <c r="AU259" s="7" t="str">
        <f t="shared" si="121"/>
        <v/>
      </c>
      <c r="AV259" s="7" t="str">
        <f t="shared" si="120"/>
        <v/>
      </c>
      <c r="AW259" s="7" t="str">
        <f t="shared" si="120"/>
        <v/>
      </c>
      <c r="AX259" s="7" t="str">
        <f t="shared" si="120"/>
        <v/>
      </c>
      <c r="AY259" s="7" t="str">
        <f t="shared" si="120"/>
        <v/>
      </c>
      <c r="AZ259" s="7" t="str">
        <f t="shared" si="120"/>
        <v/>
      </c>
      <c r="BA259" s="7" t="str">
        <f t="shared" si="120"/>
        <v/>
      </c>
      <c r="BB259" s="7" t="str">
        <f t="shared" si="120"/>
        <v/>
      </c>
      <c r="BC259" s="7" t="str">
        <f t="shared" si="120"/>
        <v/>
      </c>
      <c r="BD259" s="7" t="str">
        <f t="shared" si="120"/>
        <v/>
      </c>
      <c r="BE259">
        <f t="shared" si="98"/>
        <v>24</v>
      </c>
    </row>
    <row r="260" spans="1:57" ht="15.75" x14ac:dyDescent="0.25">
      <c r="A260" s="2">
        <f t="shared" si="113"/>
        <v>154</v>
      </c>
      <c r="B260" s="2">
        <f t="shared" si="99"/>
        <v>55</v>
      </c>
      <c r="C260" s="2"/>
      <c r="D260" s="2"/>
      <c r="E260" s="2">
        <f t="shared" si="100"/>
        <v>254</v>
      </c>
      <c r="F260" s="1">
        <v>92863</v>
      </c>
      <c r="G260" s="2">
        <f t="shared" si="96"/>
        <v>55</v>
      </c>
      <c r="H260" s="17">
        <f t="shared" si="97"/>
        <v>90</v>
      </c>
      <c r="I260" t="str">
        <f t="shared" si="119"/>
        <v/>
      </c>
      <c r="J260" t="str">
        <f t="shared" si="104"/>
        <v/>
      </c>
      <c r="K260" t="str">
        <f t="shared" si="105"/>
        <v/>
      </c>
      <c r="L260" t="str">
        <f t="shared" si="106"/>
        <v/>
      </c>
      <c r="M260" t="str">
        <f t="shared" si="107"/>
        <v/>
      </c>
      <c r="N260" t="str">
        <f t="shared" si="108"/>
        <v/>
      </c>
      <c r="O260">
        <f t="shared" si="109"/>
        <v>55</v>
      </c>
      <c r="P260" t="str">
        <f t="shared" si="110"/>
        <v/>
      </c>
      <c r="R260" s="14">
        <f t="shared" si="118"/>
        <v>91</v>
      </c>
      <c r="W260" s="7" t="str">
        <f t="shared" si="115"/>
        <v/>
      </c>
      <c r="X260" s="7" t="str">
        <f t="shared" si="114"/>
        <v/>
      </c>
      <c r="Y260" s="7" t="str">
        <f t="shared" si="114"/>
        <v/>
      </c>
      <c r="Z260" s="7" t="str">
        <f t="shared" si="114"/>
        <v/>
      </c>
      <c r="AA260" s="7" t="str">
        <f t="shared" si="114"/>
        <v/>
      </c>
      <c r="AB260" s="7" t="str">
        <f t="shared" si="114"/>
        <v/>
      </c>
      <c r="AC260" s="7" t="str">
        <f t="shared" si="114"/>
        <v/>
      </c>
      <c r="AD260" s="7" t="str">
        <f t="shared" si="114"/>
        <v/>
      </c>
      <c r="AE260" s="7" t="str">
        <f t="shared" si="114"/>
        <v>n</v>
      </c>
      <c r="AF260" s="7" t="str">
        <f t="shared" si="121"/>
        <v/>
      </c>
      <c r="AG260" s="7" t="str">
        <f t="shared" si="121"/>
        <v/>
      </c>
      <c r="AH260" s="7" t="str">
        <f t="shared" si="121"/>
        <v/>
      </c>
      <c r="AI260" s="7" t="str">
        <f t="shared" si="121"/>
        <v/>
      </c>
      <c r="AJ260" s="7" t="str">
        <f t="shared" si="121"/>
        <v/>
      </c>
      <c r="AK260" s="7" t="str">
        <f t="shared" si="121"/>
        <v/>
      </c>
      <c r="AL260" s="7" t="str">
        <f t="shared" si="121"/>
        <v/>
      </c>
      <c r="AM260" s="7" t="str">
        <f t="shared" si="121"/>
        <v/>
      </c>
      <c r="AN260" s="7" t="str">
        <f t="shared" si="121"/>
        <v/>
      </c>
      <c r="AO260" s="7" t="str">
        <f t="shared" si="121"/>
        <v/>
      </c>
      <c r="AP260" s="7" t="str">
        <f t="shared" si="121"/>
        <v/>
      </c>
      <c r="AQ260" s="7" t="str">
        <f t="shared" si="121"/>
        <v/>
      </c>
      <c r="AR260" s="7" t="str">
        <f t="shared" si="121"/>
        <v/>
      </c>
      <c r="AS260" s="7" t="str">
        <f t="shared" si="121"/>
        <v/>
      </c>
      <c r="AT260" s="7" t="str">
        <f t="shared" si="121"/>
        <v/>
      </c>
      <c r="AU260" s="7" t="str">
        <f t="shared" si="121"/>
        <v/>
      </c>
      <c r="AV260" s="7" t="str">
        <f t="shared" si="120"/>
        <v/>
      </c>
      <c r="AW260" s="7" t="str">
        <f t="shared" si="120"/>
        <v/>
      </c>
      <c r="AX260" s="7" t="str">
        <f t="shared" si="120"/>
        <v/>
      </c>
      <c r="AY260" s="7" t="str">
        <f t="shared" si="120"/>
        <v/>
      </c>
      <c r="AZ260" s="7" t="str">
        <f t="shared" si="120"/>
        <v/>
      </c>
      <c r="BA260" s="7" t="str">
        <f t="shared" si="120"/>
        <v/>
      </c>
      <c r="BB260" s="7" t="str">
        <f t="shared" si="120"/>
        <v/>
      </c>
      <c r="BC260" s="7" t="str">
        <f t="shared" si="120"/>
        <v/>
      </c>
      <c r="BD260" s="7" t="str">
        <f t="shared" si="120"/>
        <v/>
      </c>
      <c r="BE260">
        <f t="shared" si="98"/>
        <v>9</v>
      </c>
    </row>
    <row r="261" spans="1:57" ht="15.75" x14ac:dyDescent="0.25">
      <c r="A261" s="2">
        <f t="shared" si="113"/>
        <v>155</v>
      </c>
      <c r="B261" s="2">
        <f t="shared" si="99"/>
        <v>51</v>
      </c>
      <c r="C261" s="2"/>
      <c r="D261" s="2"/>
      <c r="E261" s="2">
        <f t="shared" si="100"/>
        <v>255</v>
      </c>
      <c r="F261" s="1">
        <v>93248</v>
      </c>
      <c r="G261" s="2">
        <f t="shared" si="96"/>
        <v>51</v>
      </c>
      <c r="H261" s="17">
        <f t="shared" si="97"/>
        <v>110</v>
      </c>
      <c r="I261" t="str">
        <f t="shared" si="119"/>
        <v/>
      </c>
      <c r="J261" t="str">
        <f t="shared" si="104"/>
        <v/>
      </c>
      <c r="K261">
        <f t="shared" si="105"/>
        <v>51</v>
      </c>
      <c r="L261" t="str">
        <f t="shared" si="106"/>
        <v/>
      </c>
      <c r="M261" t="str">
        <f t="shared" si="107"/>
        <v/>
      </c>
      <c r="N261" t="str">
        <f t="shared" si="108"/>
        <v/>
      </c>
      <c r="O261" t="str">
        <f t="shared" si="109"/>
        <v/>
      </c>
      <c r="P261" t="str">
        <f t="shared" si="110"/>
        <v/>
      </c>
      <c r="R261" s="14">
        <f t="shared" si="118"/>
        <v>111</v>
      </c>
      <c r="W261" s="7" t="str">
        <f t="shared" si="115"/>
        <v/>
      </c>
      <c r="X261" s="7" t="str">
        <f t="shared" si="114"/>
        <v/>
      </c>
      <c r="Y261" s="7" t="str">
        <f t="shared" si="114"/>
        <v/>
      </c>
      <c r="Z261" s="7" t="str">
        <f t="shared" si="114"/>
        <v/>
      </c>
      <c r="AA261" s="7" t="str">
        <f t="shared" si="114"/>
        <v/>
      </c>
      <c r="AB261" s="7" t="str">
        <f t="shared" si="114"/>
        <v/>
      </c>
      <c r="AC261" s="7" t="str">
        <f t="shared" si="114"/>
        <v/>
      </c>
      <c r="AD261" s="7" t="str">
        <f t="shared" si="114"/>
        <v/>
      </c>
      <c r="AE261" s="7" t="str">
        <f t="shared" si="114"/>
        <v/>
      </c>
      <c r="AF261" s="7" t="str">
        <f t="shared" si="121"/>
        <v/>
      </c>
      <c r="AG261" s="7" t="str">
        <f t="shared" si="121"/>
        <v/>
      </c>
      <c r="AH261" s="7" t="str">
        <f t="shared" si="121"/>
        <v/>
      </c>
      <c r="AI261" s="7" t="str">
        <f t="shared" si="121"/>
        <v/>
      </c>
      <c r="AJ261" s="7" t="str">
        <f t="shared" si="121"/>
        <v/>
      </c>
      <c r="AK261" s="7" t="str">
        <f t="shared" si="121"/>
        <v/>
      </c>
      <c r="AL261" s="7" t="str">
        <f t="shared" si="121"/>
        <v/>
      </c>
      <c r="AM261" s="7" t="str">
        <f t="shared" si="121"/>
        <v/>
      </c>
      <c r="AN261" s="7" t="str">
        <f t="shared" si="121"/>
        <v/>
      </c>
      <c r="AO261" s="7" t="str">
        <f t="shared" si="121"/>
        <v/>
      </c>
      <c r="AP261" s="7" t="str">
        <f t="shared" si="121"/>
        <v/>
      </c>
      <c r="AQ261" s="7" t="str">
        <f t="shared" si="121"/>
        <v/>
      </c>
      <c r="AR261" s="7" t="str">
        <f t="shared" si="121"/>
        <v/>
      </c>
      <c r="AS261" s="7" t="str">
        <f t="shared" si="121"/>
        <v/>
      </c>
      <c r="AT261" s="7" t="str">
        <f t="shared" si="121"/>
        <v/>
      </c>
      <c r="AU261" s="7" t="str">
        <f t="shared" si="121"/>
        <v/>
      </c>
      <c r="AV261" s="7" t="str">
        <f t="shared" si="120"/>
        <v/>
      </c>
      <c r="AW261" s="7" t="str">
        <f t="shared" si="120"/>
        <v/>
      </c>
      <c r="AX261" s="7" t="str">
        <f t="shared" si="120"/>
        <v/>
      </c>
      <c r="AY261" s="7" t="str">
        <f t="shared" si="120"/>
        <v>n</v>
      </c>
      <c r="AZ261" s="7" t="str">
        <f t="shared" si="120"/>
        <v/>
      </c>
      <c r="BA261" s="7" t="str">
        <f t="shared" si="120"/>
        <v/>
      </c>
      <c r="BB261" s="7" t="str">
        <f t="shared" si="120"/>
        <v/>
      </c>
      <c r="BC261" s="7" t="str">
        <f t="shared" si="120"/>
        <v/>
      </c>
      <c r="BD261" s="7" t="str">
        <f t="shared" si="120"/>
        <v/>
      </c>
      <c r="BE261">
        <f t="shared" si="98"/>
        <v>29</v>
      </c>
    </row>
    <row r="262" spans="1:57" ht="15.75" x14ac:dyDescent="0.25">
      <c r="A262" s="2">
        <f t="shared" si="113"/>
        <v>156</v>
      </c>
      <c r="B262" s="2">
        <f t="shared" si="99"/>
        <v>50</v>
      </c>
      <c r="C262" s="2"/>
      <c r="D262" s="2"/>
      <c r="E262" s="2">
        <f t="shared" si="100"/>
        <v>256</v>
      </c>
      <c r="F262" s="1">
        <v>93605</v>
      </c>
      <c r="G262" s="2">
        <f t="shared" si="96"/>
        <v>50</v>
      </c>
      <c r="H262" s="17">
        <f t="shared" si="97"/>
        <v>102</v>
      </c>
      <c r="I262" t="str">
        <f t="shared" si="119"/>
        <v/>
      </c>
      <c r="J262">
        <f t="shared" si="104"/>
        <v>50</v>
      </c>
      <c r="K262" t="str">
        <f t="shared" si="105"/>
        <v/>
      </c>
      <c r="L262" t="str">
        <f t="shared" si="106"/>
        <v/>
      </c>
      <c r="M262" t="str">
        <f t="shared" si="107"/>
        <v/>
      </c>
      <c r="N262" t="str">
        <f t="shared" si="108"/>
        <v/>
      </c>
      <c r="O262" t="str">
        <f t="shared" si="109"/>
        <v/>
      </c>
      <c r="P262" t="str">
        <f t="shared" si="110"/>
        <v/>
      </c>
      <c r="R262" s="14">
        <f t="shared" si="118"/>
        <v>102</v>
      </c>
      <c r="W262" s="7" t="str">
        <f t="shared" si="115"/>
        <v/>
      </c>
      <c r="X262" s="7" t="str">
        <f t="shared" si="114"/>
        <v/>
      </c>
      <c r="Y262" s="7" t="str">
        <f t="shared" si="114"/>
        <v/>
      </c>
      <c r="Z262" s="7" t="str">
        <f t="shared" si="114"/>
        <v/>
      </c>
      <c r="AA262" s="7" t="str">
        <f t="shared" si="114"/>
        <v/>
      </c>
      <c r="AB262" s="7" t="str">
        <f t="shared" si="114"/>
        <v/>
      </c>
      <c r="AC262" s="7" t="str">
        <f t="shared" si="114"/>
        <v/>
      </c>
      <c r="AD262" s="7" t="str">
        <f t="shared" si="114"/>
        <v/>
      </c>
      <c r="AE262" s="7" t="str">
        <f t="shared" si="114"/>
        <v/>
      </c>
      <c r="AF262" s="7" t="str">
        <f t="shared" si="121"/>
        <v/>
      </c>
      <c r="AG262" s="7" t="str">
        <f t="shared" si="121"/>
        <v/>
      </c>
      <c r="AH262" s="7" t="str">
        <f t="shared" si="121"/>
        <v/>
      </c>
      <c r="AI262" s="7" t="str">
        <f t="shared" si="121"/>
        <v/>
      </c>
      <c r="AJ262" s="7" t="str">
        <f t="shared" si="121"/>
        <v/>
      </c>
      <c r="AK262" s="7" t="str">
        <f t="shared" si="121"/>
        <v/>
      </c>
      <c r="AL262" s="7" t="str">
        <f t="shared" si="121"/>
        <v/>
      </c>
      <c r="AM262" s="7" t="str">
        <f t="shared" si="121"/>
        <v/>
      </c>
      <c r="AN262" s="7" t="str">
        <f t="shared" si="121"/>
        <v/>
      </c>
      <c r="AO262" s="7" t="str">
        <f t="shared" si="121"/>
        <v/>
      </c>
      <c r="AP262" s="7" t="str">
        <f t="shared" si="121"/>
        <v>n</v>
      </c>
      <c r="AQ262" s="7" t="str">
        <f t="shared" si="121"/>
        <v/>
      </c>
      <c r="AR262" s="7" t="str">
        <f t="shared" si="121"/>
        <v/>
      </c>
      <c r="AS262" s="7" t="str">
        <f t="shared" si="121"/>
        <v/>
      </c>
      <c r="AT262" s="7" t="str">
        <f t="shared" si="121"/>
        <v/>
      </c>
      <c r="AU262" s="7" t="str">
        <f t="shared" si="121"/>
        <v/>
      </c>
      <c r="AV262" s="7" t="str">
        <f t="shared" si="120"/>
        <v/>
      </c>
      <c r="AW262" s="7" t="str">
        <f t="shared" si="120"/>
        <v/>
      </c>
      <c r="AX262" s="7" t="str">
        <f t="shared" si="120"/>
        <v/>
      </c>
      <c r="AY262" s="7" t="str">
        <f t="shared" si="120"/>
        <v/>
      </c>
      <c r="AZ262" s="7" t="str">
        <f t="shared" si="120"/>
        <v/>
      </c>
      <c r="BA262" s="7" t="str">
        <f t="shared" si="120"/>
        <v/>
      </c>
      <c r="BB262" s="7" t="str">
        <f t="shared" si="120"/>
        <v/>
      </c>
      <c r="BC262" s="7" t="str">
        <f t="shared" si="120"/>
        <v/>
      </c>
      <c r="BD262" s="7" t="str">
        <f t="shared" si="120"/>
        <v/>
      </c>
      <c r="BE262">
        <f t="shared" si="98"/>
        <v>20</v>
      </c>
    </row>
    <row r="263" spans="1:57" ht="15.75" x14ac:dyDescent="0.25">
      <c r="A263" s="2">
        <f t="shared" si="113"/>
        <v>157</v>
      </c>
      <c r="B263" s="2">
        <f t="shared" si="99"/>
        <v>55</v>
      </c>
      <c r="C263" s="2"/>
      <c r="D263" s="2"/>
      <c r="E263" s="2">
        <f t="shared" si="100"/>
        <v>257</v>
      </c>
      <c r="F263" s="1">
        <v>93955</v>
      </c>
      <c r="G263" s="2">
        <f t="shared" ref="G263:G320" si="122">+(+F264-F263)/7</f>
        <v>55</v>
      </c>
      <c r="H263" s="17">
        <f t="shared" ref="H263:H321" si="123">+F263-DATE(YEAR(F263),MONTH(1),DAY(1))+1</f>
        <v>86</v>
      </c>
      <c r="I263" t="str">
        <f t="shared" si="119"/>
        <v/>
      </c>
      <c r="J263" t="str">
        <f t="shared" si="104"/>
        <v/>
      </c>
      <c r="K263" t="str">
        <f t="shared" si="105"/>
        <v/>
      </c>
      <c r="L263" t="str">
        <f t="shared" si="106"/>
        <v/>
      </c>
      <c r="M263" t="str">
        <f t="shared" si="107"/>
        <v/>
      </c>
      <c r="N263" t="str">
        <f t="shared" si="108"/>
        <v/>
      </c>
      <c r="O263">
        <f t="shared" si="109"/>
        <v>55</v>
      </c>
      <c r="P263" t="str">
        <f t="shared" si="110"/>
        <v/>
      </c>
      <c r="R263" s="14">
        <f t="shared" si="118"/>
        <v>87</v>
      </c>
      <c r="W263" s="7" t="str">
        <f t="shared" si="115"/>
        <v/>
      </c>
      <c r="X263" s="7" t="str">
        <f t="shared" si="114"/>
        <v/>
      </c>
      <c r="Y263" s="7" t="str">
        <f t="shared" si="114"/>
        <v/>
      </c>
      <c r="Z263" s="7" t="str">
        <f t="shared" si="114"/>
        <v/>
      </c>
      <c r="AA263" s="7" t="str">
        <f t="shared" si="114"/>
        <v>n</v>
      </c>
      <c r="AB263" s="7" t="str">
        <f t="shared" si="114"/>
        <v/>
      </c>
      <c r="AC263" s="7" t="str">
        <f t="shared" si="114"/>
        <v/>
      </c>
      <c r="AD263" s="7" t="str">
        <f t="shared" si="114"/>
        <v/>
      </c>
      <c r="AE263" s="7" t="str">
        <f t="shared" si="114"/>
        <v/>
      </c>
      <c r="AF263" s="7" t="str">
        <f t="shared" si="121"/>
        <v/>
      </c>
      <c r="AG263" s="7" t="str">
        <f t="shared" si="121"/>
        <v/>
      </c>
      <c r="AH263" s="7" t="str">
        <f t="shared" si="121"/>
        <v/>
      </c>
      <c r="AI263" s="7" t="str">
        <f t="shared" si="121"/>
        <v/>
      </c>
      <c r="AJ263" s="7" t="str">
        <f t="shared" si="121"/>
        <v/>
      </c>
      <c r="AK263" s="7" t="str">
        <f t="shared" si="121"/>
        <v/>
      </c>
      <c r="AL263" s="7" t="str">
        <f t="shared" si="121"/>
        <v/>
      </c>
      <c r="AM263" s="7" t="str">
        <f t="shared" si="121"/>
        <v/>
      </c>
      <c r="AN263" s="7" t="str">
        <f t="shared" si="121"/>
        <v/>
      </c>
      <c r="AO263" s="7" t="str">
        <f t="shared" si="121"/>
        <v/>
      </c>
      <c r="AP263" s="7" t="str">
        <f t="shared" si="121"/>
        <v/>
      </c>
      <c r="AQ263" s="7" t="str">
        <f t="shared" si="121"/>
        <v/>
      </c>
      <c r="AR263" s="7" t="str">
        <f t="shared" si="121"/>
        <v/>
      </c>
      <c r="AS263" s="7" t="str">
        <f t="shared" si="121"/>
        <v/>
      </c>
      <c r="AT263" s="7" t="str">
        <f t="shared" si="121"/>
        <v/>
      </c>
      <c r="AU263" s="7" t="str">
        <f t="shared" si="121"/>
        <v/>
      </c>
      <c r="AV263" s="7" t="str">
        <f t="shared" si="120"/>
        <v/>
      </c>
      <c r="AW263" s="7" t="str">
        <f t="shared" si="120"/>
        <v/>
      </c>
      <c r="AX263" s="7" t="str">
        <f t="shared" si="120"/>
        <v/>
      </c>
      <c r="AY263" s="7" t="str">
        <f t="shared" si="120"/>
        <v/>
      </c>
      <c r="AZ263" s="7" t="str">
        <f t="shared" si="120"/>
        <v/>
      </c>
      <c r="BA263" s="7" t="str">
        <f t="shared" si="120"/>
        <v/>
      </c>
      <c r="BB263" s="7" t="str">
        <f t="shared" si="120"/>
        <v/>
      </c>
      <c r="BC263" s="7" t="str">
        <f t="shared" si="120"/>
        <v/>
      </c>
      <c r="BD263" s="7" t="str">
        <f t="shared" si="120"/>
        <v/>
      </c>
      <c r="BE263">
        <f t="shared" ref="BE263:BE321" si="124">IF(MONTH(R263)=3,DAY(R263)-22,DAY(R263)+9)</f>
        <v>5</v>
      </c>
    </row>
    <row r="264" spans="1:57" ht="15.75" x14ac:dyDescent="0.25">
      <c r="A264" s="2">
        <f t="shared" si="113"/>
        <v>158</v>
      </c>
      <c r="B264" s="2">
        <f t="shared" ref="B264:B321" si="125">+G264</f>
        <v>51</v>
      </c>
      <c r="C264" s="2"/>
      <c r="D264" s="2"/>
      <c r="E264" s="2">
        <f t="shared" ref="E264:E321" si="126">+E263+1</f>
        <v>258</v>
      </c>
      <c r="F264" s="1">
        <v>94340</v>
      </c>
      <c r="G264" s="2">
        <f t="shared" si="122"/>
        <v>51</v>
      </c>
      <c r="H264" s="17">
        <f t="shared" si="123"/>
        <v>106</v>
      </c>
      <c r="I264" t="str">
        <f t="shared" si="119"/>
        <v/>
      </c>
      <c r="J264" t="str">
        <f t="shared" si="104"/>
        <v/>
      </c>
      <c r="K264">
        <f t="shared" si="105"/>
        <v>51</v>
      </c>
      <c r="L264" t="str">
        <f t="shared" si="106"/>
        <v/>
      </c>
      <c r="M264" t="str">
        <f t="shared" si="107"/>
        <v/>
      </c>
      <c r="N264" t="str">
        <f t="shared" si="108"/>
        <v/>
      </c>
      <c r="O264" t="str">
        <f t="shared" si="109"/>
        <v/>
      </c>
      <c r="P264" t="str">
        <f t="shared" si="110"/>
        <v/>
      </c>
      <c r="R264" s="14">
        <f t="shared" si="118"/>
        <v>107</v>
      </c>
      <c r="W264" s="7" t="str">
        <f t="shared" si="115"/>
        <v/>
      </c>
      <c r="X264" s="7" t="str">
        <f t="shared" si="114"/>
        <v/>
      </c>
      <c r="Y264" s="7" t="str">
        <f t="shared" si="114"/>
        <v/>
      </c>
      <c r="Z264" s="7" t="str">
        <f t="shared" si="114"/>
        <v/>
      </c>
      <c r="AA264" s="7" t="str">
        <f t="shared" si="114"/>
        <v/>
      </c>
      <c r="AB264" s="7" t="str">
        <f t="shared" si="114"/>
        <v/>
      </c>
      <c r="AC264" s="7" t="str">
        <f t="shared" si="114"/>
        <v/>
      </c>
      <c r="AD264" s="7" t="str">
        <f t="shared" si="114"/>
        <v/>
      </c>
      <c r="AE264" s="7" t="str">
        <f t="shared" si="114"/>
        <v/>
      </c>
      <c r="AF264" s="7" t="str">
        <f t="shared" si="121"/>
        <v/>
      </c>
      <c r="AG264" s="7" t="str">
        <f t="shared" si="121"/>
        <v/>
      </c>
      <c r="AH264" s="7" t="str">
        <f t="shared" si="121"/>
        <v/>
      </c>
      <c r="AI264" s="7" t="str">
        <f t="shared" si="121"/>
        <v/>
      </c>
      <c r="AJ264" s="7" t="str">
        <f t="shared" si="121"/>
        <v/>
      </c>
      <c r="AK264" s="7" t="str">
        <f t="shared" si="121"/>
        <v/>
      </c>
      <c r="AL264" s="7" t="str">
        <f t="shared" si="121"/>
        <v/>
      </c>
      <c r="AM264" s="7" t="str">
        <f t="shared" si="121"/>
        <v/>
      </c>
      <c r="AN264" s="7" t="str">
        <f t="shared" si="121"/>
        <v/>
      </c>
      <c r="AO264" s="7" t="str">
        <f t="shared" si="121"/>
        <v/>
      </c>
      <c r="AP264" s="7" t="str">
        <f t="shared" si="121"/>
        <v/>
      </c>
      <c r="AQ264" s="7" t="str">
        <f t="shared" si="121"/>
        <v/>
      </c>
      <c r="AR264" s="7" t="str">
        <f t="shared" si="121"/>
        <v/>
      </c>
      <c r="AS264" s="7" t="str">
        <f t="shared" si="121"/>
        <v/>
      </c>
      <c r="AT264" s="7" t="str">
        <f t="shared" si="121"/>
        <v/>
      </c>
      <c r="AU264" s="7" t="str">
        <f t="shared" si="121"/>
        <v>n</v>
      </c>
      <c r="AV264" s="7" t="str">
        <f t="shared" si="120"/>
        <v/>
      </c>
      <c r="AW264" s="7" t="str">
        <f t="shared" si="120"/>
        <v/>
      </c>
      <c r="AX264" s="7" t="str">
        <f t="shared" si="120"/>
        <v/>
      </c>
      <c r="AY264" s="7" t="str">
        <f t="shared" si="120"/>
        <v/>
      </c>
      <c r="AZ264" s="7" t="str">
        <f t="shared" si="120"/>
        <v/>
      </c>
      <c r="BA264" s="7" t="str">
        <f t="shared" si="120"/>
        <v/>
      </c>
      <c r="BB264" s="7" t="str">
        <f t="shared" si="120"/>
        <v/>
      </c>
      <c r="BC264" s="7" t="str">
        <f t="shared" si="120"/>
        <v/>
      </c>
      <c r="BD264" s="7" t="str">
        <f t="shared" si="120"/>
        <v/>
      </c>
      <c r="BE264">
        <f t="shared" si="124"/>
        <v>25</v>
      </c>
    </row>
    <row r="265" spans="1:57" ht="15.75" x14ac:dyDescent="0.25">
      <c r="A265" s="2">
        <f t="shared" si="113"/>
        <v>159</v>
      </c>
      <c r="B265" s="2">
        <f t="shared" si="125"/>
        <v>50</v>
      </c>
      <c r="C265" s="2"/>
      <c r="D265" s="2"/>
      <c r="E265" s="2">
        <f t="shared" si="126"/>
        <v>259</v>
      </c>
      <c r="F265" s="1">
        <v>94697</v>
      </c>
      <c r="G265" s="2">
        <f t="shared" si="122"/>
        <v>50</v>
      </c>
      <c r="H265" s="17">
        <f t="shared" si="123"/>
        <v>98</v>
      </c>
      <c r="I265" t="str">
        <f t="shared" si="119"/>
        <v/>
      </c>
      <c r="J265">
        <f t="shared" si="104"/>
        <v>50</v>
      </c>
      <c r="K265" t="str">
        <f t="shared" si="105"/>
        <v/>
      </c>
      <c r="L265" t="str">
        <f t="shared" si="106"/>
        <v/>
      </c>
      <c r="M265" t="str">
        <f t="shared" si="107"/>
        <v/>
      </c>
      <c r="N265" t="str">
        <f t="shared" si="108"/>
        <v/>
      </c>
      <c r="O265" t="str">
        <f t="shared" si="109"/>
        <v/>
      </c>
      <c r="P265" t="str">
        <f t="shared" si="110"/>
        <v/>
      </c>
      <c r="R265" s="14">
        <f t="shared" si="118"/>
        <v>99</v>
      </c>
      <c r="W265" s="7" t="str">
        <f t="shared" si="115"/>
        <v/>
      </c>
      <c r="X265" s="7" t="str">
        <f t="shared" si="114"/>
        <v/>
      </c>
      <c r="Y265" s="7" t="str">
        <f t="shared" si="114"/>
        <v/>
      </c>
      <c r="Z265" s="7" t="str">
        <f t="shared" si="114"/>
        <v/>
      </c>
      <c r="AA265" s="7" t="str">
        <f t="shared" si="114"/>
        <v/>
      </c>
      <c r="AB265" s="7" t="str">
        <f t="shared" si="114"/>
        <v/>
      </c>
      <c r="AC265" s="7" t="str">
        <f t="shared" si="114"/>
        <v/>
      </c>
      <c r="AD265" s="7" t="str">
        <f t="shared" si="114"/>
        <v/>
      </c>
      <c r="AE265" s="7" t="str">
        <f t="shared" si="114"/>
        <v/>
      </c>
      <c r="AF265" s="7" t="str">
        <f t="shared" si="121"/>
        <v/>
      </c>
      <c r="AG265" s="7" t="str">
        <f t="shared" si="121"/>
        <v/>
      </c>
      <c r="AH265" s="7" t="str">
        <f t="shared" si="121"/>
        <v/>
      </c>
      <c r="AI265" s="7" t="str">
        <f t="shared" si="121"/>
        <v/>
      </c>
      <c r="AJ265" s="7" t="str">
        <f t="shared" si="121"/>
        <v/>
      </c>
      <c r="AK265" s="7" t="str">
        <f t="shared" si="121"/>
        <v/>
      </c>
      <c r="AL265" s="7" t="str">
        <f t="shared" si="121"/>
        <v/>
      </c>
      <c r="AM265" s="7" t="str">
        <f t="shared" si="121"/>
        <v>n</v>
      </c>
      <c r="AN265" s="7" t="str">
        <f t="shared" si="121"/>
        <v/>
      </c>
      <c r="AO265" s="7" t="str">
        <f t="shared" si="121"/>
        <v/>
      </c>
      <c r="AP265" s="7" t="str">
        <f t="shared" si="121"/>
        <v/>
      </c>
      <c r="AQ265" s="7" t="str">
        <f t="shared" si="121"/>
        <v/>
      </c>
      <c r="AR265" s="7" t="str">
        <f t="shared" si="121"/>
        <v/>
      </c>
      <c r="AS265" s="7" t="str">
        <f t="shared" si="121"/>
        <v/>
      </c>
      <c r="AT265" s="7" t="str">
        <f t="shared" si="121"/>
        <v/>
      </c>
      <c r="AU265" s="7" t="str">
        <f t="shared" si="121"/>
        <v/>
      </c>
      <c r="AV265" s="7" t="str">
        <f t="shared" si="120"/>
        <v/>
      </c>
      <c r="AW265" s="7" t="str">
        <f t="shared" si="120"/>
        <v/>
      </c>
      <c r="AX265" s="7" t="str">
        <f t="shared" si="120"/>
        <v/>
      </c>
      <c r="AY265" s="7" t="str">
        <f t="shared" si="120"/>
        <v/>
      </c>
      <c r="AZ265" s="7" t="str">
        <f t="shared" si="120"/>
        <v/>
      </c>
      <c r="BA265" s="7" t="str">
        <f t="shared" si="120"/>
        <v/>
      </c>
      <c r="BB265" s="7" t="str">
        <f t="shared" si="120"/>
        <v/>
      </c>
      <c r="BC265" s="7" t="str">
        <f t="shared" si="120"/>
        <v/>
      </c>
      <c r="BD265" s="7" t="str">
        <f t="shared" si="120"/>
        <v/>
      </c>
      <c r="BE265">
        <f t="shared" si="124"/>
        <v>17</v>
      </c>
    </row>
    <row r="266" spans="1:57" ht="15.75" x14ac:dyDescent="0.25">
      <c r="A266" s="2">
        <f t="shared" si="113"/>
        <v>160</v>
      </c>
      <c r="B266" s="2">
        <f t="shared" si="125"/>
        <v>55</v>
      </c>
      <c r="C266" s="2"/>
      <c r="D266" s="2"/>
      <c r="E266" s="2">
        <f t="shared" si="126"/>
        <v>260</v>
      </c>
      <c r="F266" s="1">
        <v>95047</v>
      </c>
      <c r="G266" s="2">
        <f t="shared" si="122"/>
        <v>55</v>
      </c>
      <c r="H266" s="17">
        <f t="shared" si="123"/>
        <v>83</v>
      </c>
      <c r="I266" t="str">
        <f t="shared" si="119"/>
        <v/>
      </c>
      <c r="J266" t="str">
        <f t="shared" si="104"/>
        <v/>
      </c>
      <c r="K266" t="str">
        <f t="shared" si="105"/>
        <v/>
      </c>
      <c r="L266" t="str">
        <f t="shared" si="106"/>
        <v/>
      </c>
      <c r="M266" t="str">
        <f t="shared" si="107"/>
        <v/>
      </c>
      <c r="N266" t="str">
        <f t="shared" si="108"/>
        <v/>
      </c>
      <c r="O266">
        <f t="shared" si="109"/>
        <v>55</v>
      </c>
      <c r="P266" t="str">
        <f t="shared" si="110"/>
        <v/>
      </c>
      <c r="R266" s="14">
        <f t="shared" si="118"/>
        <v>83</v>
      </c>
      <c r="W266" s="7" t="str">
        <f t="shared" si="115"/>
        <v>n</v>
      </c>
      <c r="X266" s="7" t="str">
        <f t="shared" si="114"/>
        <v/>
      </c>
      <c r="Y266" s="7" t="str">
        <f t="shared" si="114"/>
        <v/>
      </c>
      <c r="Z266" s="7" t="str">
        <f t="shared" si="114"/>
        <v/>
      </c>
      <c r="AA266" s="7" t="str">
        <f t="shared" si="114"/>
        <v/>
      </c>
      <c r="AB266" s="7" t="str">
        <f t="shared" si="114"/>
        <v/>
      </c>
      <c r="AC266" s="7" t="str">
        <f t="shared" si="114"/>
        <v/>
      </c>
      <c r="AD266" s="7" t="str">
        <f t="shared" si="114"/>
        <v/>
      </c>
      <c r="AE266" s="7" t="str">
        <f t="shared" si="114"/>
        <v/>
      </c>
      <c r="AF266" s="7" t="str">
        <f t="shared" si="121"/>
        <v/>
      </c>
      <c r="AG266" s="7" t="str">
        <f t="shared" si="121"/>
        <v/>
      </c>
      <c r="AH266" s="7" t="str">
        <f t="shared" si="121"/>
        <v/>
      </c>
      <c r="AI266" s="7" t="str">
        <f t="shared" si="121"/>
        <v/>
      </c>
      <c r="AJ266" s="7" t="str">
        <f t="shared" si="121"/>
        <v/>
      </c>
      <c r="AK266" s="7" t="str">
        <f t="shared" si="121"/>
        <v/>
      </c>
      <c r="AL266" s="7" t="str">
        <f t="shared" si="121"/>
        <v/>
      </c>
      <c r="AM266" s="7" t="str">
        <f t="shared" si="121"/>
        <v/>
      </c>
      <c r="AN266" s="7" t="str">
        <f t="shared" si="121"/>
        <v/>
      </c>
      <c r="AO266" s="7" t="str">
        <f t="shared" si="121"/>
        <v/>
      </c>
      <c r="AP266" s="7" t="str">
        <f t="shared" si="121"/>
        <v/>
      </c>
      <c r="AQ266" s="7" t="str">
        <f t="shared" si="121"/>
        <v/>
      </c>
      <c r="AR266" s="7" t="str">
        <f t="shared" si="121"/>
        <v/>
      </c>
      <c r="AS266" s="7" t="str">
        <f t="shared" si="121"/>
        <v/>
      </c>
      <c r="AT266" s="7" t="str">
        <f t="shared" si="121"/>
        <v/>
      </c>
      <c r="AU266" s="7" t="str">
        <f t="shared" si="121"/>
        <v/>
      </c>
      <c r="AV266" s="7" t="str">
        <f t="shared" si="120"/>
        <v/>
      </c>
      <c r="AW266" s="7" t="str">
        <f t="shared" si="120"/>
        <v/>
      </c>
      <c r="AX266" s="7" t="str">
        <f t="shared" si="120"/>
        <v/>
      </c>
      <c r="AY266" s="7" t="str">
        <f t="shared" si="120"/>
        <v/>
      </c>
      <c r="AZ266" s="7" t="str">
        <f t="shared" si="120"/>
        <v/>
      </c>
      <c r="BA266" s="7" t="str">
        <f t="shared" si="120"/>
        <v/>
      </c>
      <c r="BB266" s="7" t="str">
        <f t="shared" si="120"/>
        <v/>
      </c>
      <c r="BC266" s="7" t="str">
        <f t="shared" si="120"/>
        <v/>
      </c>
      <c r="BD266" s="7" t="str">
        <f t="shared" si="120"/>
        <v/>
      </c>
      <c r="BE266">
        <f t="shared" si="124"/>
        <v>1</v>
      </c>
    </row>
    <row r="267" spans="1:57" ht="15.75" x14ac:dyDescent="0.25">
      <c r="A267" s="2">
        <f t="shared" si="113"/>
        <v>161</v>
      </c>
      <c r="B267" s="2">
        <f t="shared" si="125"/>
        <v>51</v>
      </c>
      <c r="C267" s="2"/>
      <c r="D267" s="2"/>
      <c r="E267" s="2">
        <f t="shared" si="126"/>
        <v>261</v>
      </c>
      <c r="F267" s="1">
        <v>95432</v>
      </c>
      <c r="G267" s="2">
        <f t="shared" si="122"/>
        <v>51</v>
      </c>
      <c r="H267" s="17">
        <f t="shared" si="123"/>
        <v>102</v>
      </c>
      <c r="I267" t="str">
        <f t="shared" si="119"/>
        <v/>
      </c>
      <c r="J267" t="str">
        <f t="shared" si="104"/>
        <v/>
      </c>
      <c r="K267">
        <f t="shared" si="105"/>
        <v>51</v>
      </c>
      <c r="L267" t="str">
        <f t="shared" si="106"/>
        <v/>
      </c>
      <c r="M267" t="str">
        <f t="shared" si="107"/>
        <v/>
      </c>
      <c r="N267" t="str">
        <f t="shared" si="108"/>
        <v/>
      </c>
      <c r="O267" t="str">
        <f t="shared" si="109"/>
        <v/>
      </c>
      <c r="P267" t="str">
        <f t="shared" si="110"/>
        <v/>
      </c>
      <c r="R267" s="14">
        <f t="shared" si="118"/>
        <v>103</v>
      </c>
      <c r="W267" s="7" t="str">
        <f t="shared" si="115"/>
        <v/>
      </c>
      <c r="X267" s="7" t="str">
        <f t="shared" si="114"/>
        <v/>
      </c>
      <c r="Y267" s="7" t="str">
        <f t="shared" si="114"/>
        <v/>
      </c>
      <c r="Z267" s="7" t="str">
        <f t="shared" si="114"/>
        <v/>
      </c>
      <c r="AA267" s="7" t="str">
        <f t="shared" si="114"/>
        <v/>
      </c>
      <c r="AB267" s="7" t="str">
        <f t="shared" si="114"/>
        <v/>
      </c>
      <c r="AC267" s="7" t="str">
        <f t="shared" si="114"/>
        <v/>
      </c>
      <c r="AD267" s="7" t="str">
        <f t="shared" si="114"/>
        <v/>
      </c>
      <c r="AE267" s="7" t="str">
        <f t="shared" si="114"/>
        <v/>
      </c>
      <c r="AF267" s="7" t="str">
        <f t="shared" si="121"/>
        <v/>
      </c>
      <c r="AG267" s="7" t="str">
        <f t="shared" si="121"/>
        <v/>
      </c>
      <c r="AH267" s="7" t="str">
        <f t="shared" si="121"/>
        <v/>
      </c>
      <c r="AI267" s="7" t="str">
        <f t="shared" si="121"/>
        <v/>
      </c>
      <c r="AJ267" s="7" t="str">
        <f t="shared" si="121"/>
        <v/>
      </c>
      <c r="AK267" s="7" t="str">
        <f t="shared" si="121"/>
        <v/>
      </c>
      <c r="AL267" s="7" t="str">
        <f t="shared" si="121"/>
        <v/>
      </c>
      <c r="AM267" s="7" t="str">
        <f t="shared" si="121"/>
        <v/>
      </c>
      <c r="AN267" s="7" t="str">
        <f t="shared" si="121"/>
        <v/>
      </c>
      <c r="AO267" s="7" t="str">
        <f t="shared" si="121"/>
        <v/>
      </c>
      <c r="AP267" s="7" t="str">
        <f t="shared" si="121"/>
        <v/>
      </c>
      <c r="AQ267" s="7" t="str">
        <f t="shared" si="121"/>
        <v>n</v>
      </c>
      <c r="AR267" s="7" t="str">
        <f t="shared" si="121"/>
        <v/>
      </c>
      <c r="AS267" s="7" t="str">
        <f t="shared" si="121"/>
        <v/>
      </c>
      <c r="AT267" s="7" t="str">
        <f t="shared" si="121"/>
        <v/>
      </c>
      <c r="AU267" s="7" t="str">
        <f t="shared" si="121"/>
        <v/>
      </c>
      <c r="AV267" s="7" t="str">
        <f t="shared" si="120"/>
        <v/>
      </c>
      <c r="AW267" s="7" t="str">
        <f t="shared" si="120"/>
        <v/>
      </c>
      <c r="AX267" s="7" t="str">
        <f t="shared" si="120"/>
        <v/>
      </c>
      <c r="AY267" s="7" t="str">
        <f t="shared" si="120"/>
        <v/>
      </c>
      <c r="AZ267" s="7" t="str">
        <f t="shared" si="120"/>
        <v/>
      </c>
      <c r="BA267" s="7" t="str">
        <f t="shared" si="120"/>
        <v/>
      </c>
      <c r="BB267" s="7" t="str">
        <f t="shared" si="120"/>
        <v/>
      </c>
      <c r="BC267" s="7" t="str">
        <f t="shared" si="120"/>
        <v/>
      </c>
      <c r="BD267" s="7" t="str">
        <f t="shared" si="120"/>
        <v/>
      </c>
      <c r="BE267">
        <f t="shared" si="124"/>
        <v>21</v>
      </c>
    </row>
    <row r="268" spans="1:57" ht="15.75" x14ac:dyDescent="0.25">
      <c r="A268" s="2">
        <f t="shared" si="113"/>
        <v>162</v>
      </c>
      <c r="B268" s="2">
        <f t="shared" si="125"/>
        <v>55</v>
      </c>
      <c r="C268" s="2"/>
      <c r="D268" s="2"/>
      <c r="E268" s="2">
        <f t="shared" si="126"/>
        <v>262</v>
      </c>
      <c r="F268" s="1">
        <v>95789</v>
      </c>
      <c r="G268" s="2">
        <f t="shared" si="122"/>
        <v>55</v>
      </c>
      <c r="H268" s="17">
        <f t="shared" si="123"/>
        <v>94</v>
      </c>
      <c r="I268" t="str">
        <f t="shared" si="119"/>
        <v/>
      </c>
      <c r="J268" t="str">
        <f t="shared" si="104"/>
        <v/>
      </c>
      <c r="K268" t="str">
        <f t="shared" si="105"/>
        <v/>
      </c>
      <c r="L268" t="str">
        <f t="shared" si="106"/>
        <v/>
      </c>
      <c r="M268" t="str">
        <f t="shared" si="107"/>
        <v/>
      </c>
      <c r="N268" t="str">
        <f t="shared" si="108"/>
        <v/>
      </c>
      <c r="O268">
        <f t="shared" si="109"/>
        <v>55</v>
      </c>
      <c r="P268" t="str">
        <f t="shared" si="110"/>
        <v/>
      </c>
      <c r="R268" s="14">
        <f t="shared" si="118"/>
        <v>95</v>
      </c>
      <c r="W268" s="7" t="str">
        <f t="shared" si="115"/>
        <v/>
      </c>
      <c r="X268" s="7" t="str">
        <f t="shared" si="114"/>
        <v/>
      </c>
      <c r="Y268" s="7" t="str">
        <f t="shared" si="114"/>
        <v/>
      </c>
      <c r="Z268" s="7" t="str">
        <f t="shared" si="114"/>
        <v/>
      </c>
      <c r="AA268" s="7" t="str">
        <f t="shared" si="114"/>
        <v/>
      </c>
      <c r="AB268" s="7" t="str">
        <f t="shared" si="114"/>
        <v/>
      </c>
      <c r="AC268" s="7" t="str">
        <f t="shared" si="114"/>
        <v/>
      </c>
      <c r="AD268" s="7" t="str">
        <f t="shared" si="114"/>
        <v/>
      </c>
      <c r="AE268" s="7" t="str">
        <f t="shared" si="114"/>
        <v/>
      </c>
      <c r="AF268" s="7" t="str">
        <f t="shared" si="121"/>
        <v/>
      </c>
      <c r="AG268" s="7" t="str">
        <f t="shared" si="121"/>
        <v/>
      </c>
      <c r="AH268" s="7" t="str">
        <f t="shared" si="121"/>
        <v/>
      </c>
      <c r="AI268" s="7" t="str">
        <f t="shared" si="121"/>
        <v>n</v>
      </c>
      <c r="AJ268" s="7" t="str">
        <f t="shared" si="121"/>
        <v/>
      </c>
      <c r="AK268" s="7" t="str">
        <f t="shared" si="121"/>
        <v/>
      </c>
      <c r="AL268" s="7" t="str">
        <f t="shared" si="121"/>
        <v/>
      </c>
      <c r="AM268" s="7" t="str">
        <f t="shared" si="121"/>
        <v/>
      </c>
      <c r="AN268" s="7" t="str">
        <f t="shared" si="121"/>
        <v/>
      </c>
      <c r="AO268" s="7" t="str">
        <f t="shared" si="121"/>
        <v/>
      </c>
      <c r="AP268" s="7" t="str">
        <f t="shared" si="121"/>
        <v/>
      </c>
      <c r="AQ268" s="7" t="str">
        <f t="shared" si="121"/>
        <v/>
      </c>
      <c r="AR268" s="7" t="str">
        <f t="shared" si="121"/>
        <v/>
      </c>
      <c r="AS268" s="7" t="str">
        <f t="shared" si="121"/>
        <v/>
      </c>
      <c r="AT268" s="7" t="str">
        <f t="shared" si="121"/>
        <v/>
      </c>
      <c r="AU268" s="7" t="str">
        <f t="shared" si="121"/>
        <v/>
      </c>
      <c r="AV268" s="7" t="str">
        <f t="shared" si="120"/>
        <v/>
      </c>
      <c r="AW268" s="7" t="str">
        <f t="shared" si="120"/>
        <v/>
      </c>
      <c r="AX268" s="7" t="str">
        <f t="shared" si="120"/>
        <v/>
      </c>
      <c r="AY268" s="7" t="str">
        <f t="shared" si="120"/>
        <v/>
      </c>
      <c r="AZ268" s="7" t="str">
        <f t="shared" si="120"/>
        <v/>
      </c>
      <c r="BA268" s="7" t="str">
        <f t="shared" si="120"/>
        <v/>
      </c>
      <c r="BB268" s="7" t="str">
        <f t="shared" si="120"/>
        <v/>
      </c>
      <c r="BC268" s="7" t="str">
        <f t="shared" si="120"/>
        <v/>
      </c>
      <c r="BD268" s="7" t="str">
        <f t="shared" si="120"/>
        <v/>
      </c>
      <c r="BE268">
        <f t="shared" si="124"/>
        <v>13</v>
      </c>
    </row>
    <row r="269" spans="1:57" ht="15.75" x14ac:dyDescent="0.25">
      <c r="A269" s="2">
        <f t="shared" si="113"/>
        <v>163</v>
      </c>
      <c r="B269" s="2">
        <f t="shared" si="125"/>
        <v>50</v>
      </c>
      <c r="C269" s="2"/>
      <c r="D269" s="2"/>
      <c r="E269" s="2">
        <f t="shared" si="126"/>
        <v>263</v>
      </c>
      <c r="F269" s="1">
        <v>96174</v>
      </c>
      <c r="G269" s="2">
        <f t="shared" si="122"/>
        <v>50</v>
      </c>
      <c r="H269" s="17">
        <f t="shared" si="123"/>
        <v>114</v>
      </c>
      <c r="I269" t="str">
        <f t="shared" si="119"/>
        <v/>
      </c>
      <c r="J269">
        <f t="shared" si="104"/>
        <v>50</v>
      </c>
      <c r="K269" t="str">
        <f t="shared" si="105"/>
        <v/>
      </c>
      <c r="L269" t="str">
        <f t="shared" si="106"/>
        <v/>
      </c>
      <c r="M269" t="str">
        <f t="shared" si="107"/>
        <v/>
      </c>
      <c r="N269" t="str">
        <f t="shared" si="108"/>
        <v/>
      </c>
      <c r="O269" t="str">
        <f t="shared" si="109"/>
        <v/>
      </c>
      <c r="P269" t="str">
        <f t="shared" si="110"/>
        <v/>
      </c>
      <c r="R269" s="14">
        <f t="shared" si="118"/>
        <v>115</v>
      </c>
      <c r="W269" s="7" t="str">
        <f t="shared" si="115"/>
        <v/>
      </c>
      <c r="X269" s="7" t="str">
        <f t="shared" si="114"/>
        <v/>
      </c>
      <c r="Y269" s="7" t="str">
        <f t="shared" ref="X269:AE300" si="127">IF(MONTH($R269)=3,IF(DAY($R269)=Y$5,$W$3,""),"")</f>
        <v/>
      </c>
      <c r="Z269" s="7" t="str">
        <f t="shared" si="127"/>
        <v/>
      </c>
      <c r="AA269" s="7" t="str">
        <f t="shared" si="127"/>
        <v/>
      </c>
      <c r="AB269" s="7" t="str">
        <f t="shared" si="127"/>
        <v/>
      </c>
      <c r="AC269" s="7" t="str">
        <f t="shared" si="127"/>
        <v/>
      </c>
      <c r="AD269" s="7" t="str">
        <f t="shared" si="127"/>
        <v/>
      </c>
      <c r="AE269" s="7" t="str">
        <f t="shared" si="127"/>
        <v/>
      </c>
      <c r="AF269" s="7" t="str">
        <f t="shared" si="121"/>
        <v/>
      </c>
      <c r="AG269" s="7" t="str">
        <f t="shared" si="121"/>
        <v/>
      </c>
      <c r="AH269" s="7" t="str">
        <f t="shared" si="121"/>
        <v/>
      </c>
      <c r="AI269" s="7" t="str">
        <f t="shared" si="121"/>
        <v/>
      </c>
      <c r="AJ269" s="7" t="str">
        <f t="shared" si="121"/>
        <v/>
      </c>
      <c r="AK269" s="7" t="str">
        <f t="shared" si="121"/>
        <v/>
      </c>
      <c r="AL269" s="7" t="str">
        <f t="shared" si="121"/>
        <v/>
      </c>
      <c r="AM269" s="7" t="str">
        <f t="shared" si="121"/>
        <v/>
      </c>
      <c r="AN269" s="7" t="str">
        <f t="shared" si="121"/>
        <v/>
      </c>
      <c r="AO269" s="7" t="str">
        <f t="shared" si="121"/>
        <v/>
      </c>
      <c r="AP269" s="7" t="str">
        <f t="shared" si="121"/>
        <v/>
      </c>
      <c r="AQ269" s="7" t="str">
        <f t="shared" si="121"/>
        <v/>
      </c>
      <c r="AR269" s="7" t="str">
        <f t="shared" si="121"/>
        <v/>
      </c>
      <c r="AS269" s="7" t="str">
        <f t="shared" si="121"/>
        <v/>
      </c>
      <c r="AT269" s="7" t="str">
        <f t="shared" si="121"/>
        <v/>
      </c>
      <c r="AU269" s="7" t="str">
        <f t="shared" si="121"/>
        <v/>
      </c>
      <c r="AV269" s="7" t="str">
        <f t="shared" si="120"/>
        <v/>
      </c>
      <c r="AW269" s="7" t="str">
        <f t="shared" si="120"/>
        <v/>
      </c>
      <c r="AX269" s="7" t="str">
        <f t="shared" si="120"/>
        <v/>
      </c>
      <c r="AY269" s="7" t="str">
        <f t="shared" si="120"/>
        <v/>
      </c>
      <c r="AZ269" s="7" t="str">
        <f t="shared" si="120"/>
        <v/>
      </c>
      <c r="BA269" s="7" t="str">
        <f t="shared" si="120"/>
        <v/>
      </c>
      <c r="BB269" s="7" t="str">
        <f t="shared" si="120"/>
        <v/>
      </c>
      <c r="BC269" s="7" t="str">
        <f t="shared" si="120"/>
        <v>n</v>
      </c>
      <c r="BD269" s="7" t="str">
        <f t="shared" si="120"/>
        <v/>
      </c>
      <c r="BE269">
        <f t="shared" si="124"/>
        <v>33</v>
      </c>
    </row>
    <row r="270" spans="1:57" ht="15.75" x14ac:dyDescent="0.25">
      <c r="A270" s="2">
        <f t="shared" si="113"/>
        <v>164</v>
      </c>
      <c r="B270" s="2">
        <f t="shared" si="125"/>
        <v>51</v>
      </c>
      <c r="C270" s="2"/>
      <c r="D270" s="2"/>
      <c r="E270" s="2">
        <f t="shared" si="126"/>
        <v>264</v>
      </c>
      <c r="F270" s="1">
        <v>96524</v>
      </c>
      <c r="G270" s="2">
        <f t="shared" si="122"/>
        <v>51</v>
      </c>
      <c r="H270" s="17">
        <f t="shared" si="123"/>
        <v>99</v>
      </c>
      <c r="I270" t="str">
        <f t="shared" si="119"/>
        <v/>
      </c>
      <c r="J270" t="str">
        <f t="shared" si="104"/>
        <v/>
      </c>
      <c r="K270">
        <f t="shared" si="105"/>
        <v>51</v>
      </c>
      <c r="L270" t="str">
        <f t="shared" si="106"/>
        <v/>
      </c>
      <c r="M270" t="str">
        <f t="shared" si="107"/>
        <v/>
      </c>
      <c r="N270" t="str">
        <f t="shared" si="108"/>
        <v/>
      </c>
      <c r="O270" t="str">
        <f t="shared" si="109"/>
        <v/>
      </c>
      <c r="P270" t="str">
        <f t="shared" si="110"/>
        <v/>
      </c>
      <c r="R270" s="14">
        <f t="shared" si="118"/>
        <v>99</v>
      </c>
      <c r="W270" s="7" t="str">
        <f t="shared" si="115"/>
        <v/>
      </c>
      <c r="X270" s="7" t="str">
        <f t="shared" si="127"/>
        <v/>
      </c>
      <c r="Y270" s="7" t="str">
        <f t="shared" si="127"/>
        <v/>
      </c>
      <c r="Z270" s="7" t="str">
        <f t="shared" si="127"/>
        <v/>
      </c>
      <c r="AA270" s="7" t="str">
        <f t="shared" si="127"/>
        <v/>
      </c>
      <c r="AB270" s="7" t="str">
        <f t="shared" si="127"/>
        <v/>
      </c>
      <c r="AC270" s="7" t="str">
        <f t="shared" si="127"/>
        <v/>
      </c>
      <c r="AD270" s="7" t="str">
        <f t="shared" si="127"/>
        <v/>
      </c>
      <c r="AE270" s="7" t="str">
        <f t="shared" si="127"/>
        <v/>
      </c>
      <c r="AF270" s="7" t="str">
        <f t="shared" si="121"/>
        <v/>
      </c>
      <c r="AG270" s="7" t="str">
        <f t="shared" si="121"/>
        <v/>
      </c>
      <c r="AH270" s="7" t="str">
        <f t="shared" si="121"/>
        <v/>
      </c>
      <c r="AI270" s="7" t="str">
        <f t="shared" si="121"/>
        <v/>
      </c>
      <c r="AJ270" s="7" t="str">
        <f t="shared" si="121"/>
        <v/>
      </c>
      <c r="AK270" s="7" t="str">
        <f t="shared" si="121"/>
        <v/>
      </c>
      <c r="AL270" s="7" t="str">
        <f t="shared" si="121"/>
        <v/>
      </c>
      <c r="AM270" s="7" t="str">
        <f t="shared" si="121"/>
        <v>n</v>
      </c>
      <c r="AN270" s="7" t="str">
        <f t="shared" si="121"/>
        <v/>
      </c>
      <c r="AO270" s="7" t="str">
        <f t="shared" si="121"/>
        <v/>
      </c>
      <c r="AP270" s="7" t="str">
        <f t="shared" si="121"/>
        <v/>
      </c>
      <c r="AQ270" s="7" t="str">
        <f t="shared" si="121"/>
        <v/>
      </c>
      <c r="AR270" s="7" t="str">
        <f t="shared" si="121"/>
        <v/>
      </c>
      <c r="AS270" s="7" t="str">
        <f t="shared" si="121"/>
        <v/>
      </c>
      <c r="AT270" s="7" t="str">
        <f t="shared" si="121"/>
        <v/>
      </c>
      <c r="AU270" s="7" t="str">
        <f t="shared" si="121"/>
        <v/>
      </c>
      <c r="AV270" s="7" t="str">
        <f t="shared" si="120"/>
        <v/>
      </c>
      <c r="AW270" s="7" t="str">
        <f t="shared" si="120"/>
        <v/>
      </c>
      <c r="AX270" s="7" t="str">
        <f t="shared" si="120"/>
        <v/>
      </c>
      <c r="AY270" s="7" t="str">
        <f t="shared" si="120"/>
        <v/>
      </c>
      <c r="AZ270" s="7" t="str">
        <f t="shared" si="120"/>
        <v/>
      </c>
      <c r="BA270" s="7" t="str">
        <f t="shared" si="120"/>
        <v/>
      </c>
      <c r="BB270" s="7" t="str">
        <f t="shared" si="120"/>
        <v/>
      </c>
      <c r="BC270" s="7" t="str">
        <f t="shared" si="120"/>
        <v/>
      </c>
      <c r="BD270" s="7" t="str">
        <f t="shared" si="120"/>
        <v/>
      </c>
      <c r="BE270">
        <f t="shared" si="124"/>
        <v>17</v>
      </c>
    </row>
    <row r="271" spans="1:57" ht="15.75" x14ac:dyDescent="0.25">
      <c r="A271" s="2">
        <f t="shared" si="113"/>
        <v>165</v>
      </c>
      <c r="B271" s="2">
        <f t="shared" si="125"/>
        <v>55</v>
      </c>
      <c r="C271" s="2"/>
      <c r="D271" s="2"/>
      <c r="E271" s="2">
        <f t="shared" si="126"/>
        <v>265</v>
      </c>
      <c r="F271" s="1">
        <v>96881</v>
      </c>
      <c r="G271" s="2">
        <f t="shared" si="122"/>
        <v>55</v>
      </c>
      <c r="H271" s="17">
        <f t="shared" si="123"/>
        <v>90</v>
      </c>
      <c r="I271" t="str">
        <f t="shared" si="119"/>
        <v/>
      </c>
      <c r="J271" t="str">
        <f t="shared" si="104"/>
        <v/>
      </c>
      <c r="K271" t="str">
        <f t="shared" si="105"/>
        <v/>
      </c>
      <c r="L271" t="str">
        <f t="shared" si="106"/>
        <v/>
      </c>
      <c r="M271" t="str">
        <f t="shared" si="107"/>
        <v/>
      </c>
      <c r="N271" t="str">
        <f t="shared" si="108"/>
        <v/>
      </c>
      <c r="O271">
        <f t="shared" si="109"/>
        <v>55</v>
      </c>
      <c r="P271" t="str">
        <f t="shared" si="110"/>
        <v/>
      </c>
      <c r="R271" s="14">
        <f t="shared" si="118"/>
        <v>91</v>
      </c>
      <c r="W271" s="7" t="str">
        <f t="shared" si="115"/>
        <v/>
      </c>
      <c r="X271" s="7" t="str">
        <f t="shared" si="127"/>
        <v/>
      </c>
      <c r="Y271" s="7" t="str">
        <f t="shared" si="127"/>
        <v/>
      </c>
      <c r="Z271" s="7" t="str">
        <f t="shared" si="127"/>
        <v/>
      </c>
      <c r="AA271" s="7" t="str">
        <f t="shared" si="127"/>
        <v/>
      </c>
      <c r="AB271" s="7" t="str">
        <f t="shared" si="127"/>
        <v/>
      </c>
      <c r="AC271" s="7" t="str">
        <f t="shared" si="127"/>
        <v/>
      </c>
      <c r="AD271" s="7" t="str">
        <f t="shared" si="127"/>
        <v/>
      </c>
      <c r="AE271" s="7" t="str">
        <f t="shared" si="127"/>
        <v>n</v>
      </c>
      <c r="AF271" s="7" t="str">
        <f t="shared" si="121"/>
        <v/>
      </c>
      <c r="AG271" s="7" t="str">
        <f t="shared" si="121"/>
        <v/>
      </c>
      <c r="AH271" s="7" t="str">
        <f t="shared" si="121"/>
        <v/>
      </c>
      <c r="AI271" s="7" t="str">
        <f t="shared" si="121"/>
        <v/>
      </c>
      <c r="AJ271" s="7" t="str">
        <f t="shared" si="121"/>
        <v/>
      </c>
      <c r="AK271" s="7" t="str">
        <f t="shared" si="121"/>
        <v/>
      </c>
      <c r="AL271" s="7" t="str">
        <f t="shared" si="121"/>
        <v/>
      </c>
      <c r="AM271" s="7" t="str">
        <f t="shared" si="121"/>
        <v/>
      </c>
      <c r="AN271" s="7" t="str">
        <f t="shared" si="121"/>
        <v/>
      </c>
      <c r="AO271" s="7" t="str">
        <f t="shared" si="121"/>
        <v/>
      </c>
      <c r="AP271" s="7" t="str">
        <f t="shared" si="121"/>
        <v/>
      </c>
      <c r="AQ271" s="7" t="str">
        <f t="shared" si="121"/>
        <v/>
      </c>
      <c r="AR271" s="7" t="str">
        <f t="shared" si="121"/>
        <v/>
      </c>
      <c r="AS271" s="7" t="str">
        <f t="shared" si="121"/>
        <v/>
      </c>
      <c r="AT271" s="7" t="str">
        <f t="shared" si="121"/>
        <v/>
      </c>
      <c r="AU271" s="7" t="str">
        <f t="shared" si="121"/>
        <v/>
      </c>
      <c r="AV271" s="7" t="str">
        <f t="shared" si="120"/>
        <v/>
      </c>
      <c r="AW271" s="7" t="str">
        <f t="shared" si="120"/>
        <v/>
      </c>
      <c r="AX271" s="7" t="str">
        <f t="shared" si="120"/>
        <v/>
      </c>
      <c r="AY271" s="7" t="str">
        <f t="shared" si="120"/>
        <v/>
      </c>
      <c r="AZ271" s="7" t="str">
        <f t="shared" si="120"/>
        <v/>
      </c>
      <c r="BA271" s="7" t="str">
        <f t="shared" si="120"/>
        <v/>
      </c>
      <c r="BB271" s="7" t="str">
        <f t="shared" si="120"/>
        <v/>
      </c>
      <c r="BC271" s="7" t="str">
        <f t="shared" si="120"/>
        <v/>
      </c>
      <c r="BD271" s="7" t="str">
        <f t="shared" si="120"/>
        <v/>
      </c>
      <c r="BE271">
        <f t="shared" si="124"/>
        <v>9</v>
      </c>
    </row>
    <row r="272" spans="1:57" ht="15.75" x14ac:dyDescent="0.25">
      <c r="A272" s="2">
        <f t="shared" si="113"/>
        <v>166</v>
      </c>
      <c r="B272" s="2">
        <f t="shared" si="125"/>
        <v>50</v>
      </c>
      <c r="C272" s="2"/>
      <c r="D272" s="2"/>
      <c r="E272" s="2">
        <f t="shared" si="126"/>
        <v>266</v>
      </c>
      <c r="F272" s="1">
        <v>97266</v>
      </c>
      <c r="G272" s="2">
        <f t="shared" si="122"/>
        <v>50</v>
      </c>
      <c r="H272" s="17">
        <f t="shared" si="123"/>
        <v>110</v>
      </c>
      <c r="I272" t="str">
        <f t="shared" si="119"/>
        <v/>
      </c>
      <c r="J272">
        <f t="shared" si="104"/>
        <v>50</v>
      </c>
      <c r="K272" t="str">
        <f t="shared" si="105"/>
        <v/>
      </c>
      <c r="L272" t="str">
        <f t="shared" si="106"/>
        <v/>
      </c>
      <c r="M272" t="str">
        <f t="shared" si="107"/>
        <v/>
      </c>
      <c r="N272" t="str">
        <f t="shared" si="108"/>
        <v/>
      </c>
      <c r="O272" t="str">
        <f t="shared" si="109"/>
        <v/>
      </c>
      <c r="P272" t="str">
        <f t="shared" si="110"/>
        <v/>
      </c>
      <c r="R272" s="14">
        <f t="shared" si="118"/>
        <v>111</v>
      </c>
      <c r="W272" s="7" t="str">
        <f t="shared" si="115"/>
        <v/>
      </c>
      <c r="X272" s="7" t="str">
        <f t="shared" si="127"/>
        <v/>
      </c>
      <c r="Y272" s="7" t="str">
        <f t="shared" si="127"/>
        <v/>
      </c>
      <c r="Z272" s="7" t="str">
        <f t="shared" si="127"/>
        <v/>
      </c>
      <c r="AA272" s="7" t="str">
        <f t="shared" si="127"/>
        <v/>
      </c>
      <c r="AB272" s="7" t="str">
        <f t="shared" si="127"/>
        <v/>
      </c>
      <c r="AC272" s="7" t="str">
        <f t="shared" si="127"/>
        <v/>
      </c>
      <c r="AD272" s="7" t="str">
        <f t="shared" si="127"/>
        <v/>
      </c>
      <c r="AE272" s="7" t="str">
        <f t="shared" si="127"/>
        <v/>
      </c>
      <c r="AF272" s="7" t="str">
        <f t="shared" si="121"/>
        <v/>
      </c>
      <c r="AG272" s="7" t="str">
        <f t="shared" si="121"/>
        <v/>
      </c>
      <c r="AH272" s="7" t="str">
        <f t="shared" si="121"/>
        <v/>
      </c>
      <c r="AI272" s="7" t="str">
        <f t="shared" si="121"/>
        <v/>
      </c>
      <c r="AJ272" s="7" t="str">
        <f t="shared" si="121"/>
        <v/>
      </c>
      <c r="AK272" s="7" t="str">
        <f t="shared" si="121"/>
        <v/>
      </c>
      <c r="AL272" s="7" t="str">
        <f t="shared" si="121"/>
        <v/>
      </c>
      <c r="AM272" s="7" t="str">
        <f t="shared" si="121"/>
        <v/>
      </c>
      <c r="AN272" s="7" t="str">
        <f t="shared" si="121"/>
        <v/>
      </c>
      <c r="AO272" s="7" t="str">
        <f t="shared" si="121"/>
        <v/>
      </c>
      <c r="AP272" s="7" t="str">
        <f t="shared" si="121"/>
        <v/>
      </c>
      <c r="AQ272" s="7" t="str">
        <f t="shared" si="121"/>
        <v/>
      </c>
      <c r="AR272" s="7" t="str">
        <f t="shared" si="121"/>
        <v/>
      </c>
      <c r="AS272" s="7" t="str">
        <f t="shared" si="121"/>
        <v/>
      </c>
      <c r="AT272" s="7" t="str">
        <f t="shared" si="121"/>
        <v/>
      </c>
      <c r="AU272" s="7" t="str">
        <f t="shared" ref="AU272:BD287" si="128">IF(MONTH($R272)=4,IF(DAY($R272)=AU$5,$W$3,""),"")</f>
        <v/>
      </c>
      <c r="AV272" s="7" t="str">
        <f t="shared" si="128"/>
        <v/>
      </c>
      <c r="AW272" s="7" t="str">
        <f t="shared" si="128"/>
        <v/>
      </c>
      <c r="AX272" s="7" t="str">
        <f t="shared" si="128"/>
        <v/>
      </c>
      <c r="AY272" s="7" t="str">
        <f t="shared" si="128"/>
        <v>n</v>
      </c>
      <c r="AZ272" s="7" t="str">
        <f t="shared" si="128"/>
        <v/>
      </c>
      <c r="BA272" s="7" t="str">
        <f t="shared" si="128"/>
        <v/>
      </c>
      <c r="BB272" s="7" t="str">
        <f t="shared" si="128"/>
        <v/>
      </c>
      <c r="BC272" s="7" t="str">
        <f t="shared" si="128"/>
        <v/>
      </c>
      <c r="BD272" s="7" t="str">
        <f t="shared" si="128"/>
        <v/>
      </c>
      <c r="BE272">
        <f t="shared" si="124"/>
        <v>29</v>
      </c>
    </row>
    <row r="273" spans="1:57" ht="15.75" x14ac:dyDescent="0.25">
      <c r="A273" s="2">
        <f t="shared" si="113"/>
        <v>167</v>
      </c>
      <c r="B273" s="2">
        <f t="shared" si="125"/>
        <v>51</v>
      </c>
      <c r="C273" s="2"/>
      <c r="D273" s="2"/>
      <c r="E273" s="2">
        <f t="shared" si="126"/>
        <v>267</v>
      </c>
      <c r="F273" s="1">
        <v>97616</v>
      </c>
      <c r="G273" s="2">
        <f t="shared" si="122"/>
        <v>51</v>
      </c>
      <c r="H273" s="17">
        <f t="shared" si="123"/>
        <v>95</v>
      </c>
      <c r="I273" t="str">
        <f t="shared" si="119"/>
        <v/>
      </c>
      <c r="J273" t="str">
        <f t="shared" si="104"/>
        <v/>
      </c>
      <c r="K273">
        <f t="shared" si="105"/>
        <v>51</v>
      </c>
      <c r="L273" t="str">
        <f t="shared" si="106"/>
        <v/>
      </c>
      <c r="M273" t="str">
        <f t="shared" si="107"/>
        <v/>
      </c>
      <c r="N273" t="str">
        <f t="shared" si="108"/>
        <v/>
      </c>
      <c r="O273" t="str">
        <f t="shared" si="109"/>
        <v/>
      </c>
      <c r="P273" t="str">
        <f t="shared" si="110"/>
        <v/>
      </c>
      <c r="R273" s="14">
        <f t="shared" si="118"/>
        <v>96</v>
      </c>
      <c r="W273" s="7" t="str">
        <f t="shared" si="115"/>
        <v/>
      </c>
      <c r="X273" s="7" t="str">
        <f t="shared" si="127"/>
        <v/>
      </c>
      <c r="Y273" s="7" t="str">
        <f t="shared" si="127"/>
        <v/>
      </c>
      <c r="Z273" s="7" t="str">
        <f t="shared" si="127"/>
        <v/>
      </c>
      <c r="AA273" s="7" t="str">
        <f t="shared" si="127"/>
        <v/>
      </c>
      <c r="AB273" s="7" t="str">
        <f t="shared" si="127"/>
        <v/>
      </c>
      <c r="AC273" s="7" t="str">
        <f t="shared" si="127"/>
        <v/>
      </c>
      <c r="AD273" s="7" t="str">
        <f t="shared" si="127"/>
        <v/>
      </c>
      <c r="AE273" s="7" t="str">
        <f t="shared" si="127"/>
        <v/>
      </c>
      <c r="AF273" s="7" t="str">
        <f t="shared" ref="AF273:AU288" si="129">IF(MONTH($R273)=4,IF(DAY($R273)=AF$5,$W$3,""),"")</f>
        <v/>
      </c>
      <c r="AG273" s="7" t="str">
        <f t="shared" si="129"/>
        <v/>
      </c>
      <c r="AH273" s="7" t="str">
        <f t="shared" si="129"/>
        <v/>
      </c>
      <c r="AI273" s="7" t="str">
        <f t="shared" si="129"/>
        <v/>
      </c>
      <c r="AJ273" s="7" t="str">
        <f t="shared" si="129"/>
        <v>n</v>
      </c>
      <c r="AK273" s="7" t="str">
        <f t="shared" si="129"/>
        <v/>
      </c>
      <c r="AL273" s="7" t="str">
        <f t="shared" si="129"/>
        <v/>
      </c>
      <c r="AM273" s="7" t="str">
        <f t="shared" si="129"/>
        <v/>
      </c>
      <c r="AN273" s="7" t="str">
        <f t="shared" si="129"/>
        <v/>
      </c>
      <c r="AO273" s="7" t="str">
        <f t="shared" si="129"/>
        <v/>
      </c>
      <c r="AP273" s="7" t="str">
        <f t="shared" si="129"/>
        <v/>
      </c>
      <c r="AQ273" s="7" t="str">
        <f t="shared" si="129"/>
        <v/>
      </c>
      <c r="AR273" s="7" t="str">
        <f t="shared" si="129"/>
        <v/>
      </c>
      <c r="AS273" s="7" t="str">
        <f t="shared" si="129"/>
        <v/>
      </c>
      <c r="AT273" s="7" t="str">
        <f t="shared" si="129"/>
        <v/>
      </c>
      <c r="AU273" s="7" t="str">
        <f t="shared" si="129"/>
        <v/>
      </c>
      <c r="AV273" s="7" t="str">
        <f t="shared" si="128"/>
        <v/>
      </c>
      <c r="AW273" s="7" t="str">
        <f t="shared" si="128"/>
        <v/>
      </c>
      <c r="AX273" s="7" t="str">
        <f t="shared" si="128"/>
        <v/>
      </c>
      <c r="AY273" s="7" t="str">
        <f t="shared" si="128"/>
        <v/>
      </c>
      <c r="AZ273" s="7" t="str">
        <f t="shared" si="128"/>
        <v/>
      </c>
      <c r="BA273" s="7" t="str">
        <f t="shared" si="128"/>
        <v/>
      </c>
      <c r="BB273" s="7" t="str">
        <f t="shared" si="128"/>
        <v/>
      </c>
      <c r="BC273" s="7" t="str">
        <f t="shared" si="128"/>
        <v/>
      </c>
      <c r="BD273" s="7" t="str">
        <f t="shared" si="128"/>
        <v/>
      </c>
      <c r="BE273">
        <f t="shared" si="124"/>
        <v>14</v>
      </c>
    </row>
    <row r="274" spans="1:57" ht="15.75" x14ac:dyDescent="0.25">
      <c r="A274" s="2">
        <f t="shared" si="113"/>
        <v>168</v>
      </c>
      <c r="B274" s="2">
        <f t="shared" si="125"/>
        <v>55</v>
      </c>
      <c r="C274" s="2"/>
      <c r="D274" s="2"/>
      <c r="E274" s="2">
        <f t="shared" si="126"/>
        <v>268</v>
      </c>
      <c r="F274" s="1">
        <v>97973</v>
      </c>
      <c r="G274" s="2">
        <f t="shared" si="122"/>
        <v>55</v>
      </c>
      <c r="H274" s="17">
        <f t="shared" si="123"/>
        <v>87</v>
      </c>
      <c r="I274" t="str">
        <f t="shared" si="119"/>
        <v/>
      </c>
      <c r="J274" t="str">
        <f t="shared" si="104"/>
        <v/>
      </c>
      <c r="K274" t="str">
        <f t="shared" si="105"/>
        <v/>
      </c>
      <c r="L274" t="str">
        <f t="shared" si="106"/>
        <v/>
      </c>
      <c r="M274" t="str">
        <f t="shared" si="107"/>
        <v/>
      </c>
      <c r="N274" t="str">
        <f t="shared" si="108"/>
        <v/>
      </c>
      <c r="O274">
        <f t="shared" si="109"/>
        <v>55</v>
      </c>
      <c r="P274" t="str">
        <f t="shared" si="110"/>
        <v/>
      </c>
      <c r="R274" s="14">
        <f t="shared" si="118"/>
        <v>87</v>
      </c>
      <c r="W274" s="7" t="str">
        <f t="shared" si="115"/>
        <v/>
      </c>
      <c r="X274" s="7" t="str">
        <f t="shared" si="127"/>
        <v/>
      </c>
      <c r="Y274" s="7" t="str">
        <f t="shared" si="127"/>
        <v/>
      </c>
      <c r="Z274" s="7" t="str">
        <f t="shared" si="127"/>
        <v/>
      </c>
      <c r="AA274" s="7" t="str">
        <f t="shared" si="127"/>
        <v>n</v>
      </c>
      <c r="AB274" s="7" t="str">
        <f t="shared" si="127"/>
        <v/>
      </c>
      <c r="AC274" s="7" t="str">
        <f t="shared" si="127"/>
        <v/>
      </c>
      <c r="AD274" s="7" t="str">
        <f t="shared" si="127"/>
        <v/>
      </c>
      <c r="AE274" s="7" t="str">
        <f t="shared" si="127"/>
        <v/>
      </c>
      <c r="AF274" s="7" t="str">
        <f t="shared" si="129"/>
        <v/>
      </c>
      <c r="AG274" s="7" t="str">
        <f t="shared" si="129"/>
        <v/>
      </c>
      <c r="AH274" s="7" t="str">
        <f t="shared" si="129"/>
        <v/>
      </c>
      <c r="AI274" s="7" t="str">
        <f t="shared" si="129"/>
        <v/>
      </c>
      <c r="AJ274" s="7" t="str">
        <f t="shared" si="129"/>
        <v/>
      </c>
      <c r="AK274" s="7" t="str">
        <f t="shared" si="129"/>
        <v/>
      </c>
      <c r="AL274" s="7" t="str">
        <f t="shared" si="129"/>
        <v/>
      </c>
      <c r="AM274" s="7" t="str">
        <f t="shared" si="129"/>
        <v/>
      </c>
      <c r="AN274" s="7" t="str">
        <f t="shared" si="129"/>
        <v/>
      </c>
      <c r="AO274" s="7" t="str">
        <f t="shared" si="129"/>
        <v/>
      </c>
      <c r="AP274" s="7" t="str">
        <f t="shared" si="129"/>
        <v/>
      </c>
      <c r="AQ274" s="7" t="str">
        <f t="shared" si="129"/>
        <v/>
      </c>
      <c r="AR274" s="7" t="str">
        <f t="shared" si="129"/>
        <v/>
      </c>
      <c r="AS274" s="7" t="str">
        <f t="shared" si="129"/>
        <v/>
      </c>
      <c r="AT274" s="7" t="str">
        <f t="shared" si="129"/>
        <v/>
      </c>
      <c r="AU274" s="7" t="str">
        <f t="shared" si="129"/>
        <v/>
      </c>
      <c r="AV274" s="7" t="str">
        <f t="shared" si="128"/>
        <v/>
      </c>
      <c r="AW274" s="7" t="str">
        <f t="shared" si="128"/>
        <v/>
      </c>
      <c r="AX274" s="7" t="str">
        <f t="shared" si="128"/>
        <v/>
      </c>
      <c r="AY274" s="7" t="str">
        <f t="shared" si="128"/>
        <v/>
      </c>
      <c r="AZ274" s="7" t="str">
        <f t="shared" si="128"/>
        <v/>
      </c>
      <c r="BA274" s="7" t="str">
        <f t="shared" si="128"/>
        <v/>
      </c>
      <c r="BB274" s="7" t="str">
        <f t="shared" si="128"/>
        <v/>
      </c>
      <c r="BC274" s="7" t="str">
        <f t="shared" si="128"/>
        <v/>
      </c>
      <c r="BD274" s="7" t="str">
        <f t="shared" si="128"/>
        <v/>
      </c>
      <c r="BE274">
        <f t="shared" si="124"/>
        <v>5</v>
      </c>
    </row>
    <row r="275" spans="1:57" ht="15.75" x14ac:dyDescent="0.25">
      <c r="A275" s="2">
        <f t="shared" si="113"/>
        <v>169</v>
      </c>
      <c r="B275" s="2">
        <f t="shared" si="125"/>
        <v>50</v>
      </c>
      <c r="C275" s="2"/>
      <c r="D275" s="2"/>
      <c r="E275" s="2">
        <f t="shared" si="126"/>
        <v>269</v>
      </c>
      <c r="F275" s="1">
        <v>98358</v>
      </c>
      <c r="G275" s="2">
        <f t="shared" si="122"/>
        <v>50</v>
      </c>
      <c r="H275" s="17">
        <f t="shared" si="123"/>
        <v>106</v>
      </c>
      <c r="I275" t="str">
        <f t="shared" si="119"/>
        <v/>
      </c>
      <c r="J275">
        <f t="shared" si="104"/>
        <v>50</v>
      </c>
      <c r="K275" t="str">
        <f t="shared" si="105"/>
        <v/>
      </c>
      <c r="L275" t="str">
        <f t="shared" si="106"/>
        <v/>
      </c>
      <c r="M275" t="str">
        <f t="shared" si="107"/>
        <v/>
      </c>
      <c r="N275" t="str">
        <f t="shared" si="108"/>
        <v/>
      </c>
      <c r="O275" t="str">
        <f t="shared" si="109"/>
        <v/>
      </c>
      <c r="P275" t="str">
        <f t="shared" si="110"/>
        <v/>
      </c>
      <c r="R275" s="14">
        <f t="shared" si="118"/>
        <v>107</v>
      </c>
      <c r="W275" s="7" t="str">
        <f t="shared" si="115"/>
        <v/>
      </c>
      <c r="X275" s="7" t="str">
        <f t="shared" si="127"/>
        <v/>
      </c>
      <c r="Y275" s="7" t="str">
        <f t="shared" si="127"/>
        <v/>
      </c>
      <c r="Z275" s="7" t="str">
        <f t="shared" si="127"/>
        <v/>
      </c>
      <c r="AA275" s="7" t="str">
        <f t="shared" si="127"/>
        <v/>
      </c>
      <c r="AB275" s="7" t="str">
        <f t="shared" si="127"/>
        <v/>
      </c>
      <c r="AC275" s="7" t="str">
        <f t="shared" si="127"/>
        <v/>
      </c>
      <c r="AD275" s="7" t="str">
        <f t="shared" si="127"/>
        <v/>
      </c>
      <c r="AE275" s="7" t="str">
        <f t="shared" si="127"/>
        <v/>
      </c>
      <c r="AF275" s="7" t="str">
        <f t="shared" si="129"/>
        <v/>
      </c>
      <c r="AG275" s="7" t="str">
        <f t="shared" si="129"/>
        <v/>
      </c>
      <c r="AH275" s="7" t="str">
        <f t="shared" si="129"/>
        <v/>
      </c>
      <c r="AI275" s="7" t="str">
        <f t="shared" si="129"/>
        <v/>
      </c>
      <c r="AJ275" s="7" t="str">
        <f t="shared" si="129"/>
        <v/>
      </c>
      <c r="AK275" s="7" t="str">
        <f t="shared" si="129"/>
        <v/>
      </c>
      <c r="AL275" s="7" t="str">
        <f t="shared" si="129"/>
        <v/>
      </c>
      <c r="AM275" s="7" t="str">
        <f t="shared" si="129"/>
        <v/>
      </c>
      <c r="AN275" s="7" t="str">
        <f t="shared" si="129"/>
        <v/>
      </c>
      <c r="AO275" s="7" t="str">
        <f t="shared" si="129"/>
        <v/>
      </c>
      <c r="AP275" s="7" t="str">
        <f t="shared" si="129"/>
        <v/>
      </c>
      <c r="AQ275" s="7" t="str">
        <f t="shared" si="129"/>
        <v/>
      </c>
      <c r="AR275" s="7" t="str">
        <f t="shared" si="129"/>
        <v/>
      </c>
      <c r="AS275" s="7" t="str">
        <f t="shared" si="129"/>
        <v/>
      </c>
      <c r="AT275" s="7" t="str">
        <f t="shared" si="129"/>
        <v/>
      </c>
      <c r="AU275" s="7" t="str">
        <f t="shared" si="129"/>
        <v>n</v>
      </c>
      <c r="AV275" s="7" t="str">
        <f t="shared" si="128"/>
        <v/>
      </c>
      <c r="AW275" s="7" t="str">
        <f t="shared" si="128"/>
        <v/>
      </c>
      <c r="AX275" s="7" t="str">
        <f t="shared" si="128"/>
        <v/>
      </c>
      <c r="AY275" s="7" t="str">
        <f t="shared" si="128"/>
        <v/>
      </c>
      <c r="AZ275" s="7" t="str">
        <f t="shared" si="128"/>
        <v/>
      </c>
      <c r="BA275" s="7" t="str">
        <f t="shared" si="128"/>
        <v/>
      </c>
      <c r="BB275" s="7" t="str">
        <f t="shared" si="128"/>
        <v/>
      </c>
      <c r="BC275" s="7" t="str">
        <f t="shared" si="128"/>
        <v/>
      </c>
      <c r="BD275" s="7" t="str">
        <f t="shared" si="128"/>
        <v/>
      </c>
      <c r="BE275">
        <f t="shared" si="124"/>
        <v>25</v>
      </c>
    </row>
    <row r="276" spans="1:57" ht="15.75" x14ac:dyDescent="0.25">
      <c r="A276" s="2">
        <f t="shared" si="113"/>
        <v>170</v>
      </c>
      <c r="B276" s="2">
        <f t="shared" si="125"/>
        <v>55</v>
      </c>
      <c r="C276" s="2"/>
      <c r="D276" s="2"/>
      <c r="E276" s="2">
        <f t="shared" si="126"/>
        <v>270</v>
      </c>
      <c r="F276" s="1">
        <v>98708</v>
      </c>
      <c r="G276" s="2">
        <f t="shared" si="122"/>
        <v>55</v>
      </c>
      <c r="H276" s="17">
        <f t="shared" si="123"/>
        <v>91</v>
      </c>
      <c r="I276" t="str">
        <f t="shared" si="119"/>
        <v/>
      </c>
      <c r="J276" t="str">
        <f t="shared" si="104"/>
        <v/>
      </c>
      <c r="K276" t="str">
        <f t="shared" si="105"/>
        <v/>
      </c>
      <c r="L276" t="str">
        <f t="shared" si="106"/>
        <v/>
      </c>
      <c r="M276" t="str">
        <f t="shared" si="107"/>
        <v/>
      </c>
      <c r="N276" t="str">
        <f t="shared" si="108"/>
        <v/>
      </c>
      <c r="O276">
        <f t="shared" si="109"/>
        <v>55</v>
      </c>
      <c r="P276" t="str">
        <f t="shared" si="110"/>
        <v/>
      </c>
      <c r="R276" s="14">
        <f t="shared" si="118"/>
        <v>92</v>
      </c>
      <c r="W276" s="7" t="str">
        <f t="shared" si="115"/>
        <v/>
      </c>
      <c r="X276" s="7" t="str">
        <f t="shared" si="127"/>
        <v/>
      </c>
      <c r="Y276" s="7" t="str">
        <f t="shared" si="127"/>
        <v/>
      </c>
      <c r="Z276" s="7" t="str">
        <f t="shared" si="127"/>
        <v/>
      </c>
      <c r="AA276" s="7" t="str">
        <f t="shared" si="127"/>
        <v/>
      </c>
      <c r="AB276" s="7" t="str">
        <f t="shared" si="127"/>
        <v/>
      </c>
      <c r="AC276" s="7" t="str">
        <f t="shared" si="127"/>
        <v/>
      </c>
      <c r="AD276" s="7" t="str">
        <f t="shared" si="127"/>
        <v/>
      </c>
      <c r="AE276" s="7" t="str">
        <f t="shared" si="127"/>
        <v/>
      </c>
      <c r="AF276" s="7" t="str">
        <f t="shared" si="129"/>
        <v>n</v>
      </c>
      <c r="AG276" s="7" t="str">
        <f t="shared" si="129"/>
        <v/>
      </c>
      <c r="AH276" s="7" t="str">
        <f t="shared" si="129"/>
        <v/>
      </c>
      <c r="AI276" s="7" t="str">
        <f t="shared" si="129"/>
        <v/>
      </c>
      <c r="AJ276" s="7" t="str">
        <f t="shared" si="129"/>
        <v/>
      </c>
      <c r="AK276" s="7" t="str">
        <f t="shared" si="129"/>
        <v/>
      </c>
      <c r="AL276" s="7" t="str">
        <f t="shared" si="129"/>
        <v/>
      </c>
      <c r="AM276" s="7" t="str">
        <f t="shared" si="129"/>
        <v/>
      </c>
      <c r="AN276" s="7" t="str">
        <f t="shared" si="129"/>
        <v/>
      </c>
      <c r="AO276" s="7" t="str">
        <f t="shared" si="129"/>
        <v/>
      </c>
      <c r="AP276" s="7" t="str">
        <f t="shared" si="129"/>
        <v/>
      </c>
      <c r="AQ276" s="7" t="str">
        <f t="shared" si="129"/>
        <v/>
      </c>
      <c r="AR276" s="7" t="str">
        <f t="shared" si="129"/>
        <v/>
      </c>
      <c r="AS276" s="7" t="str">
        <f t="shared" si="129"/>
        <v/>
      </c>
      <c r="AT276" s="7" t="str">
        <f t="shared" si="129"/>
        <v/>
      </c>
      <c r="AU276" s="7" t="str">
        <f t="shared" si="129"/>
        <v/>
      </c>
      <c r="AV276" s="7" t="str">
        <f t="shared" si="128"/>
        <v/>
      </c>
      <c r="AW276" s="7" t="str">
        <f t="shared" si="128"/>
        <v/>
      </c>
      <c r="AX276" s="7" t="str">
        <f t="shared" si="128"/>
        <v/>
      </c>
      <c r="AY276" s="7" t="str">
        <f t="shared" si="128"/>
        <v/>
      </c>
      <c r="AZ276" s="7" t="str">
        <f t="shared" si="128"/>
        <v/>
      </c>
      <c r="BA276" s="7" t="str">
        <f t="shared" si="128"/>
        <v/>
      </c>
      <c r="BB276" s="7" t="str">
        <f t="shared" si="128"/>
        <v/>
      </c>
      <c r="BC276" s="7" t="str">
        <f t="shared" si="128"/>
        <v/>
      </c>
      <c r="BD276" s="7" t="str">
        <f t="shared" si="128"/>
        <v/>
      </c>
      <c r="BE276">
        <f t="shared" si="124"/>
        <v>10</v>
      </c>
    </row>
    <row r="277" spans="1:57" ht="15.75" x14ac:dyDescent="0.25">
      <c r="A277" s="2">
        <f t="shared" si="113"/>
        <v>171</v>
      </c>
      <c r="B277" s="2">
        <f t="shared" si="125"/>
        <v>51</v>
      </c>
      <c r="C277" s="2"/>
      <c r="D277" s="2"/>
      <c r="E277" s="2">
        <f t="shared" si="126"/>
        <v>271</v>
      </c>
      <c r="F277" s="1">
        <v>99093</v>
      </c>
      <c r="G277" s="2">
        <f t="shared" si="122"/>
        <v>51</v>
      </c>
      <c r="H277" s="17">
        <f t="shared" si="123"/>
        <v>111</v>
      </c>
      <c r="I277" t="str">
        <f t="shared" si="119"/>
        <v/>
      </c>
      <c r="J277" t="str">
        <f t="shared" si="104"/>
        <v/>
      </c>
      <c r="K277">
        <f t="shared" si="105"/>
        <v>51</v>
      </c>
      <c r="L277" t="str">
        <f t="shared" si="106"/>
        <v/>
      </c>
      <c r="M277" t="str">
        <f t="shared" si="107"/>
        <v/>
      </c>
      <c r="N277" t="str">
        <f t="shared" si="108"/>
        <v/>
      </c>
      <c r="O277" t="str">
        <f t="shared" si="109"/>
        <v/>
      </c>
      <c r="P277" t="str">
        <f t="shared" si="110"/>
        <v/>
      </c>
      <c r="R277" s="14">
        <f t="shared" si="118"/>
        <v>112</v>
      </c>
      <c r="W277" s="7" t="str">
        <f t="shared" si="115"/>
        <v/>
      </c>
      <c r="X277" s="7" t="str">
        <f t="shared" si="127"/>
        <v/>
      </c>
      <c r="Y277" s="7" t="str">
        <f t="shared" si="127"/>
        <v/>
      </c>
      <c r="Z277" s="7" t="str">
        <f t="shared" si="127"/>
        <v/>
      </c>
      <c r="AA277" s="7" t="str">
        <f t="shared" si="127"/>
        <v/>
      </c>
      <c r="AB277" s="7" t="str">
        <f t="shared" si="127"/>
        <v/>
      </c>
      <c r="AC277" s="7" t="str">
        <f t="shared" si="127"/>
        <v/>
      </c>
      <c r="AD277" s="7" t="str">
        <f t="shared" si="127"/>
        <v/>
      </c>
      <c r="AE277" s="7" t="str">
        <f t="shared" si="127"/>
        <v/>
      </c>
      <c r="AF277" s="7" t="str">
        <f t="shared" si="129"/>
        <v/>
      </c>
      <c r="AG277" s="7" t="str">
        <f t="shared" si="129"/>
        <v/>
      </c>
      <c r="AH277" s="7" t="str">
        <f t="shared" si="129"/>
        <v/>
      </c>
      <c r="AI277" s="7" t="str">
        <f t="shared" si="129"/>
        <v/>
      </c>
      <c r="AJ277" s="7" t="str">
        <f t="shared" si="129"/>
        <v/>
      </c>
      <c r="AK277" s="7" t="str">
        <f t="shared" si="129"/>
        <v/>
      </c>
      <c r="AL277" s="7" t="str">
        <f t="shared" si="129"/>
        <v/>
      </c>
      <c r="AM277" s="7" t="str">
        <f t="shared" si="129"/>
        <v/>
      </c>
      <c r="AN277" s="7" t="str">
        <f t="shared" si="129"/>
        <v/>
      </c>
      <c r="AO277" s="7" t="str">
        <f t="shared" si="129"/>
        <v/>
      </c>
      <c r="AP277" s="7" t="str">
        <f t="shared" si="129"/>
        <v/>
      </c>
      <c r="AQ277" s="7" t="str">
        <f t="shared" si="129"/>
        <v/>
      </c>
      <c r="AR277" s="7" t="str">
        <f t="shared" si="129"/>
        <v/>
      </c>
      <c r="AS277" s="7" t="str">
        <f t="shared" si="129"/>
        <v/>
      </c>
      <c r="AT277" s="7" t="str">
        <f t="shared" si="129"/>
        <v/>
      </c>
      <c r="AU277" s="7" t="str">
        <f t="shared" si="129"/>
        <v/>
      </c>
      <c r="AV277" s="7" t="str">
        <f t="shared" si="128"/>
        <v/>
      </c>
      <c r="AW277" s="7" t="str">
        <f t="shared" si="128"/>
        <v/>
      </c>
      <c r="AX277" s="7" t="str">
        <f t="shared" si="128"/>
        <v/>
      </c>
      <c r="AY277" s="7" t="str">
        <f t="shared" si="128"/>
        <v/>
      </c>
      <c r="AZ277" s="7" t="str">
        <f t="shared" si="128"/>
        <v>n</v>
      </c>
      <c r="BA277" s="7" t="str">
        <f t="shared" si="128"/>
        <v/>
      </c>
      <c r="BB277" s="7" t="str">
        <f t="shared" si="128"/>
        <v/>
      </c>
      <c r="BC277" s="7" t="str">
        <f t="shared" si="128"/>
        <v/>
      </c>
      <c r="BD277" s="7" t="str">
        <f t="shared" si="128"/>
        <v/>
      </c>
      <c r="BE277">
        <f t="shared" si="124"/>
        <v>30</v>
      </c>
    </row>
    <row r="278" spans="1:57" ht="15.75" x14ac:dyDescent="0.25">
      <c r="A278" s="2">
        <f t="shared" si="113"/>
        <v>172</v>
      </c>
      <c r="B278" s="2">
        <f t="shared" si="125"/>
        <v>51</v>
      </c>
      <c r="C278" s="2"/>
      <c r="D278" s="2"/>
      <c r="E278" s="2">
        <f t="shared" si="126"/>
        <v>272</v>
      </c>
      <c r="F278" s="1">
        <v>99450</v>
      </c>
      <c r="G278" s="2">
        <f t="shared" si="122"/>
        <v>51</v>
      </c>
      <c r="H278" s="17">
        <f t="shared" si="123"/>
        <v>103</v>
      </c>
      <c r="I278" t="str">
        <f t="shared" si="119"/>
        <v/>
      </c>
      <c r="J278" t="str">
        <f t="shared" si="104"/>
        <v/>
      </c>
      <c r="K278">
        <f t="shared" si="105"/>
        <v>51</v>
      </c>
      <c r="L278" t="str">
        <f t="shared" si="106"/>
        <v/>
      </c>
      <c r="M278" t="str">
        <f t="shared" si="107"/>
        <v/>
      </c>
      <c r="N278" t="str">
        <f t="shared" si="108"/>
        <v/>
      </c>
      <c r="O278" t="str">
        <f t="shared" si="109"/>
        <v/>
      </c>
      <c r="P278" t="str">
        <f t="shared" si="110"/>
        <v/>
      </c>
      <c r="R278" s="14">
        <f t="shared" si="118"/>
        <v>103</v>
      </c>
      <c r="W278" s="7" t="str">
        <f t="shared" si="115"/>
        <v/>
      </c>
      <c r="X278" s="7" t="str">
        <f t="shared" si="127"/>
        <v/>
      </c>
      <c r="Y278" s="7" t="str">
        <f t="shared" si="127"/>
        <v/>
      </c>
      <c r="Z278" s="7" t="str">
        <f t="shared" si="127"/>
        <v/>
      </c>
      <c r="AA278" s="7" t="str">
        <f t="shared" si="127"/>
        <v/>
      </c>
      <c r="AB278" s="7" t="str">
        <f t="shared" si="127"/>
        <v/>
      </c>
      <c r="AC278" s="7" t="str">
        <f t="shared" si="127"/>
        <v/>
      </c>
      <c r="AD278" s="7" t="str">
        <f t="shared" si="127"/>
        <v/>
      </c>
      <c r="AE278" s="7" t="str">
        <f t="shared" si="127"/>
        <v/>
      </c>
      <c r="AF278" s="7" t="str">
        <f t="shared" si="129"/>
        <v/>
      </c>
      <c r="AG278" s="7" t="str">
        <f t="shared" si="129"/>
        <v/>
      </c>
      <c r="AH278" s="7" t="str">
        <f t="shared" si="129"/>
        <v/>
      </c>
      <c r="AI278" s="7" t="str">
        <f t="shared" si="129"/>
        <v/>
      </c>
      <c r="AJ278" s="7" t="str">
        <f t="shared" si="129"/>
        <v/>
      </c>
      <c r="AK278" s="7" t="str">
        <f t="shared" si="129"/>
        <v/>
      </c>
      <c r="AL278" s="7" t="str">
        <f t="shared" si="129"/>
        <v/>
      </c>
      <c r="AM278" s="7" t="str">
        <f t="shared" si="129"/>
        <v/>
      </c>
      <c r="AN278" s="7" t="str">
        <f t="shared" si="129"/>
        <v/>
      </c>
      <c r="AO278" s="7" t="str">
        <f t="shared" si="129"/>
        <v/>
      </c>
      <c r="AP278" s="7" t="str">
        <f t="shared" si="129"/>
        <v/>
      </c>
      <c r="AQ278" s="7" t="str">
        <f t="shared" si="129"/>
        <v>n</v>
      </c>
      <c r="AR278" s="7" t="str">
        <f t="shared" si="129"/>
        <v/>
      </c>
      <c r="AS278" s="7" t="str">
        <f t="shared" si="129"/>
        <v/>
      </c>
      <c r="AT278" s="7" t="str">
        <f t="shared" si="129"/>
        <v/>
      </c>
      <c r="AU278" s="7" t="str">
        <f t="shared" si="129"/>
        <v/>
      </c>
      <c r="AV278" s="7" t="str">
        <f t="shared" si="128"/>
        <v/>
      </c>
      <c r="AW278" s="7" t="str">
        <f t="shared" si="128"/>
        <v/>
      </c>
      <c r="AX278" s="7" t="str">
        <f t="shared" si="128"/>
        <v/>
      </c>
      <c r="AY278" s="7" t="str">
        <f t="shared" si="128"/>
        <v/>
      </c>
      <c r="AZ278" s="7" t="str">
        <f t="shared" si="128"/>
        <v/>
      </c>
      <c r="BA278" s="7" t="str">
        <f t="shared" si="128"/>
        <v/>
      </c>
      <c r="BB278" s="7" t="str">
        <f t="shared" si="128"/>
        <v/>
      </c>
      <c r="BC278" s="7" t="str">
        <f t="shared" si="128"/>
        <v/>
      </c>
      <c r="BD278" s="7" t="str">
        <f t="shared" si="128"/>
        <v/>
      </c>
      <c r="BE278">
        <f t="shared" si="124"/>
        <v>21</v>
      </c>
    </row>
    <row r="279" spans="1:57" ht="15.75" x14ac:dyDescent="0.25">
      <c r="A279" s="2">
        <f t="shared" si="113"/>
        <v>173</v>
      </c>
      <c r="B279" s="2">
        <f t="shared" si="125"/>
        <v>54</v>
      </c>
      <c r="C279" s="2"/>
      <c r="D279" s="2"/>
      <c r="E279" s="2">
        <f t="shared" si="126"/>
        <v>273</v>
      </c>
      <c r="F279" s="1">
        <v>99807</v>
      </c>
      <c r="G279" s="2">
        <f t="shared" si="122"/>
        <v>54</v>
      </c>
      <c r="H279" s="17">
        <f t="shared" si="123"/>
        <v>94</v>
      </c>
      <c r="I279" t="str">
        <f t="shared" si="119"/>
        <v/>
      </c>
      <c r="J279" t="str">
        <f t="shared" si="104"/>
        <v/>
      </c>
      <c r="K279" t="str">
        <f t="shared" si="105"/>
        <v/>
      </c>
      <c r="L279" t="str">
        <f t="shared" si="106"/>
        <v/>
      </c>
      <c r="M279" t="str">
        <f t="shared" si="107"/>
        <v/>
      </c>
      <c r="N279">
        <f t="shared" si="108"/>
        <v>54</v>
      </c>
      <c r="O279" t="str">
        <f t="shared" si="109"/>
        <v/>
      </c>
      <c r="P279" t="str">
        <f t="shared" si="110"/>
        <v/>
      </c>
      <c r="R279" s="14">
        <f t="shared" si="118"/>
        <v>95</v>
      </c>
      <c r="W279" s="7" t="str">
        <f t="shared" si="115"/>
        <v/>
      </c>
      <c r="X279" s="7" t="str">
        <f t="shared" si="127"/>
        <v/>
      </c>
      <c r="Y279" s="7" t="str">
        <f t="shared" si="127"/>
        <v/>
      </c>
      <c r="Z279" s="7" t="str">
        <f t="shared" si="127"/>
        <v/>
      </c>
      <c r="AA279" s="7" t="str">
        <f t="shared" si="127"/>
        <v/>
      </c>
      <c r="AB279" s="7" t="str">
        <f t="shared" si="127"/>
        <v/>
      </c>
      <c r="AC279" s="7" t="str">
        <f t="shared" si="127"/>
        <v/>
      </c>
      <c r="AD279" s="7" t="str">
        <f t="shared" si="127"/>
        <v/>
      </c>
      <c r="AE279" s="7" t="str">
        <f t="shared" si="127"/>
        <v/>
      </c>
      <c r="AF279" s="7" t="str">
        <f t="shared" si="129"/>
        <v/>
      </c>
      <c r="AG279" s="7" t="str">
        <f t="shared" si="129"/>
        <v/>
      </c>
      <c r="AH279" s="7" t="str">
        <f t="shared" si="129"/>
        <v/>
      </c>
      <c r="AI279" s="7" t="str">
        <f t="shared" si="129"/>
        <v>n</v>
      </c>
      <c r="AJ279" s="7" t="str">
        <f t="shared" si="129"/>
        <v/>
      </c>
      <c r="AK279" s="7" t="str">
        <f t="shared" si="129"/>
        <v/>
      </c>
      <c r="AL279" s="7" t="str">
        <f t="shared" si="129"/>
        <v/>
      </c>
      <c r="AM279" s="7" t="str">
        <f t="shared" si="129"/>
        <v/>
      </c>
      <c r="AN279" s="7" t="str">
        <f t="shared" si="129"/>
        <v/>
      </c>
      <c r="AO279" s="7" t="str">
        <f t="shared" si="129"/>
        <v/>
      </c>
      <c r="AP279" s="7" t="str">
        <f t="shared" si="129"/>
        <v/>
      </c>
      <c r="AQ279" s="7" t="str">
        <f t="shared" si="129"/>
        <v/>
      </c>
      <c r="AR279" s="7" t="str">
        <f t="shared" si="129"/>
        <v/>
      </c>
      <c r="AS279" s="7" t="str">
        <f t="shared" si="129"/>
        <v/>
      </c>
      <c r="AT279" s="7" t="str">
        <f t="shared" si="129"/>
        <v/>
      </c>
      <c r="AU279" s="7" t="str">
        <f t="shared" si="129"/>
        <v/>
      </c>
      <c r="AV279" s="7" t="str">
        <f t="shared" si="128"/>
        <v/>
      </c>
      <c r="AW279" s="7" t="str">
        <f t="shared" si="128"/>
        <v/>
      </c>
      <c r="AX279" s="7" t="str">
        <f t="shared" si="128"/>
        <v/>
      </c>
      <c r="AY279" s="7" t="str">
        <f t="shared" si="128"/>
        <v/>
      </c>
      <c r="AZ279" s="7" t="str">
        <f t="shared" si="128"/>
        <v/>
      </c>
      <c r="BA279" s="7" t="str">
        <f t="shared" si="128"/>
        <v/>
      </c>
      <c r="BB279" s="7" t="str">
        <f t="shared" si="128"/>
        <v/>
      </c>
      <c r="BC279" s="7" t="str">
        <f t="shared" si="128"/>
        <v/>
      </c>
      <c r="BD279" s="7" t="str">
        <f t="shared" si="128"/>
        <v/>
      </c>
      <c r="BE279">
        <f t="shared" si="124"/>
        <v>13</v>
      </c>
    </row>
    <row r="280" spans="1:57" ht="15.75" x14ac:dyDescent="0.25">
      <c r="A280" s="2">
        <f t="shared" si="113"/>
        <v>174</v>
      </c>
      <c r="B280" s="2">
        <f t="shared" si="125"/>
        <v>51</v>
      </c>
      <c r="C280" s="2"/>
      <c r="D280" s="2"/>
      <c r="E280" s="2">
        <f t="shared" si="126"/>
        <v>274</v>
      </c>
      <c r="F280" s="1">
        <v>100185</v>
      </c>
      <c r="G280" s="2">
        <f t="shared" si="122"/>
        <v>51</v>
      </c>
      <c r="H280" s="17">
        <f t="shared" si="123"/>
        <v>107</v>
      </c>
      <c r="I280" t="str">
        <f t="shared" si="119"/>
        <v/>
      </c>
      <c r="J280" t="str">
        <f t="shared" si="104"/>
        <v/>
      </c>
      <c r="K280">
        <f t="shared" si="105"/>
        <v>51</v>
      </c>
      <c r="L280" t="str">
        <f t="shared" si="106"/>
        <v/>
      </c>
      <c r="M280" t="str">
        <f t="shared" si="107"/>
        <v/>
      </c>
      <c r="N280" t="str">
        <f t="shared" si="108"/>
        <v/>
      </c>
      <c r="O280" t="str">
        <f t="shared" si="109"/>
        <v/>
      </c>
      <c r="P280" t="str">
        <f t="shared" si="110"/>
        <v/>
      </c>
      <c r="R280" s="14">
        <f t="shared" si="118"/>
        <v>108</v>
      </c>
      <c r="W280" s="7" t="str">
        <f t="shared" si="115"/>
        <v/>
      </c>
      <c r="X280" s="7" t="str">
        <f t="shared" si="127"/>
        <v/>
      </c>
      <c r="Y280" s="7" t="str">
        <f t="shared" si="127"/>
        <v/>
      </c>
      <c r="Z280" s="7" t="str">
        <f t="shared" si="127"/>
        <v/>
      </c>
      <c r="AA280" s="7" t="str">
        <f t="shared" si="127"/>
        <v/>
      </c>
      <c r="AB280" s="7" t="str">
        <f t="shared" si="127"/>
        <v/>
      </c>
      <c r="AC280" s="7" t="str">
        <f t="shared" si="127"/>
        <v/>
      </c>
      <c r="AD280" s="7" t="str">
        <f t="shared" si="127"/>
        <v/>
      </c>
      <c r="AE280" s="7" t="str">
        <f t="shared" si="127"/>
        <v/>
      </c>
      <c r="AF280" s="7" t="str">
        <f t="shared" si="129"/>
        <v/>
      </c>
      <c r="AG280" s="7" t="str">
        <f t="shared" si="129"/>
        <v/>
      </c>
      <c r="AH280" s="7" t="str">
        <f t="shared" si="129"/>
        <v/>
      </c>
      <c r="AI280" s="7" t="str">
        <f t="shared" si="129"/>
        <v/>
      </c>
      <c r="AJ280" s="7" t="str">
        <f t="shared" si="129"/>
        <v/>
      </c>
      <c r="AK280" s="7" t="str">
        <f t="shared" si="129"/>
        <v/>
      </c>
      <c r="AL280" s="7" t="str">
        <f t="shared" si="129"/>
        <v/>
      </c>
      <c r="AM280" s="7" t="str">
        <f t="shared" si="129"/>
        <v/>
      </c>
      <c r="AN280" s="7" t="str">
        <f t="shared" si="129"/>
        <v/>
      </c>
      <c r="AO280" s="7" t="str">
        <f t="shared" si="129"/>
        <v/>
      </c>
      <c r="AP280" s="7" t="str">
        <f t="shared" si="129"/>
        <v/>
      </c>
      <c r="AQ280" s="7" t="str">
        <f t="shared" si="129"/>
        <v/>
      </c>
      <c r="AR280" s="7" t="str">
        <f t="shared" si="129"/>
        <v/>
      </c>
      <c r="AS280" s="7" t="str">
        <f t="shared" si="129"/>
        <v/>
      </c>
      <c r="AT280" s="7" t="str">
        <f t="shared" si="129"/>
        <v/>
      </c>
      <c r="AU280" s="7" t="str">
        <f t="shared" si="129"/>
        <v/>
      </c>
      <c r="AV280" s="7" t="str">
        <f t="shared" si="128"/>
        <v>n</v>
      </c>
      <c r="AW280" s="7" t="str">
        <f t="shared" si="128"/>
        <v/>
      </c>
      <c r="AX280" s="7" t="str">
        <f t="shared" si="128"/>
        <v/>
      </c>
      <c r="AY280" s="7" t="str">
        <f t="shared" si="128"/>
        <v/>
      </c>
      <c r="AZ280" s="7" t="str">
        <f t="shared" si="128"/>
        <v/>
      </c>
      <c r="BA280" s="7" t="str">
        <f t="shared" si="128"/>
        <v/>
      </c>
      <c r="BB280" s="7" t="str">
        <f t="shared" si="128"/>
        <v/>
      </c>
      <c r="BC280" s="7" t="str">
        <f t="shared" si="128"/>
        <v/>
      </c>
      <c r="BD280" s="7" t="str">
        <f t="shared" si="128"/>
        <v/>
      </c>
      <c r="BE280">
        <f t="shared" si="124"/>
        <v>26</v>
      </c>
    </row>
    <row r="281" spans="1:57" ht="15.75" x14ac:dyDescent="0.25">
      <c r="A281" s="2">
        <f t="shared" si="113"/>
        <v>175</v>
      </c>
      <c r="B281" s="2">
        <f t="shared" si="125"/>
        <v>51</v>
      </c>
      <c r="C281" s="2"/>
      <c r="D281" s="2"/>
      <c r="E281" s="2">
        <f t="shared" si="126"/>
        <v>275</v>
      </c>
      <c r="F281" s="1">
        <v>100542</v>
      </c>
      <c r="G281" s="2">
        <f t="shared" si="122"/>
        <v>51</v>
      </c>
      <c r="H281" s="17">
        <f t="shared" si="123"/>
        <v>99</v>
      </c>
      <c r="I281" t="str">
        <f t="shared" si="119"/>
        <v/>
      </c>
      <c r="J281" t="str">
        <f t="shared" si="104"/>
        <v/>
      </c>
      <c r="K281">
        <f t="shared" si="105"/>
        <v>51</v>
      </c>
      <c r="L281" t="str">
        <f t="shared" si="106"/>
        <v/>
      </c>
      <c r="M281" t="str">
        <f t="shared" si="107"/>
        <v/>
      </c>
      <c r="N281" t="str">
        <f t="shared" si="108"/>
        <v/>
      </c>
      <c r="O281" t="str">
        <f t="shared" si="109"/>
        <v/>
      </c>
      <c r="P281" t="str">
        <f t="shared" si="110"/>
        <v/>
      </c>
      <c r="R281" s="14">
        <f t="shared" si="118"/>
        <v>100</v>
      </c>
      <c r="W281" s="7" t="str">
        <f t="shared" si="115"/>
        <v/>
      </c>
      <c r="X281" s="7" t="str">
        <f t="shared" si="127"/>
        <v/>
      </c>
      <c r="Y281" s="7" t="str">
        <f t="shared" si="127"/>
        <v/>
      </c>
      <c r="Z281" s="7" t="str">
        <f t="shared" si="127"/>
        <v/>
      </c>
      <c r="AA281" s="7" t="str">
        <f t="shared" si="127"/>
        <v/>
      </c>
      <c r="AB281" s="7" t="str">
        <f t="shared" si="127"/>
        <v/>
      </c>
      <c r="AC281" s="7" t="str">
        <f t="shared" si="127"/>
        <v/>
      </c>
      <c r="AD281" s="7" t="str">
        <f t="shared" si="127"/>
        <v/>
      </c>
      <c r="AE281" s="7" t="str">
        <f t="shared" si="127"/>
        <v/>
      </c>
      <c r="AF281" s="7" t="str">
        <f t="shared" si="129"/>
        <v/>
      </c>
      <c r="AG281" s="7" t="str">
        <f t="shared" si="129"/>
        <v/>
      </c>
      <c r="AH281" s="7" t="str">
        <f t="shared" si="129"/>
        <v/>
      </c>
      <c r="AI281" s="7" t="str">
        <f t="shared" si="129"/>
        <v/>
      </c>
      <c r="AJ281" s="7" t="str">
        <f t="shared" si="129"/>
        <v/>
      </c>
      <c r="AK281" s="7" t="str">
        <f t="shared" si="129"/>
        <v/>
      </c>
      <c r="AL281" s="7" t="str">
        <f t="shared" si="129"/>
        <v/>
      </c>
      <c r="AM281" s="7" t="str">
        <f t="shared" si="129"/>
        <v/>
      </c>
      <c r="AN281" s="7" t="str">
        <f t="shared" si="129"/>
        <v>n</v>
      </c>
      <c r="AO281" s="7" t="str">
        <f t="shared" si="129"/>
        <v/>
      </c>
      <c r="AP281" s="7" t="str">
        <f t="shared" si="129"/>
        <v/>
      </c>
      <c r="AQ281" s="7" t="str">
        <f t="shared" si="129"/>
        <v/>
      </c>
      <c r="AR281" s="7" t="str">
        <f t="shared" si="129"/>
        <v/>
      </c>
      <c r="AS281" s="7" t="str">
        <f t="shared" si="129"/>
        <v/>
      </c>
      <c r="AT281" s="7" t="str">
        <f t="shared" si="129"/>
        <v/>
      </c>
      <c r="AU281" s="7" t="str">
        <f t="shared" si="129"/>
        <v/>
      </c>
      <c r="AV281" s="7" t="str">
        <f t="shared" si="128"/>
        <v/>
      </c>
      <c r="AW281" s="7" t="str">
        <f t="shared" si="128"/>
        <v/>
      </c>
      <c r="AX281" s="7" t="str">
        <f t="shared" si="128"/>
        <v/>
      </c>
      <c r="AY281" s="7" t="str">
        <f t="shared" si="128"/>
        <v/>
      </c>
      <c r="AZ281" s="7" t="str">
        <f t="shared" si="128"/>
        <v/>
      </c>
      <c r="BA281" s="7" t="str">
        <f t="shared" si="128"/>
        <v/>
      </c>
      <c r="BB281" s="7" t="str">
        <f t="shared" si="128"/>
        <v/>
      </c>
      <c r="BC281" s="7" t="str">
        <f t="shared" si="128"/>
        <v/>
      </c>
      <c r="BD281" s="7" t="str">
        <f t="shared" si="128"/>
        <v/>
      </c>
      <c r="BE281">
        <f t="shared" si="124"/>
        <v>18</v>
      </c>
    </row>
    <row r="282" spans="1:57" ht="15.75" x14ac:dyDescent="0.25">
      <c r="A282" s="2">
        <f t="shared" si="113"/>
        <v>176</v>
      </c>
      <c r="B282" s="2">
        <f t="shared" si="125"/>
        <v>55</v>
      </c>
      <c r="C282" s="2"/>
      <c r="D282" s="2"/>
      <c r="E282" s="2">
        <f t="shared" si="126"/>
        <v>276</v>
      </c>
      <c r="F282" s="1">
        <v>100899</v>
      </c>
      <c r="G282" s="2">
        <f t="shared" si="122"/>
        <v>55</v>
      </c>
      <c r="H282" s="17">
        <f t="shared" si="123"/>
        <v>91</v>
      </c>
      <c r="I282" t="str">
        <f t="shared" si="119"/>
        <v/>
      </c>
      <c r="J282" t="str">
        <f t="shared" si="104"/>
        <v/>
      </c>
      <c r="K282" t="str">
        <f t="shared" si="105"/>
        <v/>
      </c>
      <c r="L282" t="str">
        <f t="shared" si="106"/>
        <v/>
      </c>
      <c r="M282" t="str">
        <f t="shared" si="107"/>
        <v/>
      </c>
      <c r="N282" t="str">
        <f t="shared" si="108"/>
        <v/>
      </c>
      <c r="O282">
        <f t="shared" si="109"/>
        <v>55</v>
      </c>
      <c r="P282" t="str">
        <f t="shared" si="110"/>
        <v/>
      </c>
      <c r="R282" s="14">
        <f t="shared" si="118"/>
        <v>91</v>
      </c>
      <c r="W282" s="7" t="str">
        <f t="shared" si="115"/>
        <v/>
      </c>
      <c r="X282" s="7" t="str">
        <f t="shared" si="127"/>
        <v/>
      </c>
      <c r="Y282" s="7" t="str">
        <f t="shared" si="127"/>
        <v/>
      </c>
      <c r="Z282" s="7" t="str">
        <f t="shared" si="127"/>
        <v/>
      </c>
      <c r="AA282" s="7" t="str">
        <f t="shared" si="127"/>
        <v/>
      </c>
      <c r="AB282" s="7" t="str">
        <f t="shared" si="127"/>
        <v/>
      </c>
      <c r="AC282" s="7" t="str">
        <f t="shared" si="127"/>
        <v/>
      </c>
      <c r="AD282" s="7" t="str">
        <f t="shared" si="127"/>
        <v/>
      </c>
      <c r="AE282" s="7" t="str">
        <f t="shared" si="127"/>
        <v>n</v>
      </c>
      <c r="AF282" s="7" t="str">
        <f t="shared" si="129"/>
        <v/>
      </c>
      <c r="AG282" s="7" t="str">
        <f t="shared" si="129"/>
        <v/>
      </c>
      <c r="AH282" s="7" t="str">
        <f t="shared" si="129"/>
        <v/>
      </c>
      <c r="AI282" s="7" t="str">
        <f t="shared" si="129"/>
        <v/>
      </c>
      <c r="AJ282" s="7" t="str">
        <f t="shared" si="129"/>
        <v/>
      </c>
      <c r="AK282" s="7" t="str">
        <f t="shared" si="129"/>
        <v/>
      </c>
      <c r="AL282" s="7" t="str">
        <f t="shared" si="129"/>
        <v/>
      </c>
      <c r="AM282" s="7" t="str">
        <f t="shared" si="129"/>
        <v/>
      </c>
      <c r="AN282" s="7" t="str">
        <f t="shared" si="129"/>
        <v/>
      </c>
      <c r="AO282" s="7" t="str">
        <f t="shared" si="129"/>
        <v/>
      </c>
      <c r="AP282" s="7" t="str">
        <f t="shared" si="129"/>
        <v/>
      </c>
      <c r="AQ282" s="7" t="str">
        <f t="shared" si="129"/>
        <v/>
      </c>
      <c r="AR282" s="7" t="str">
        <f t="shared" si="129"/>
        <v/>
      </c>
      <c r="AS282" s="7" t="str">
        <f t="shared" si="129"/>
        <v/>
      </c>
      <c r="AT282" s="7" t="str">
        <f t="shared" si="129"/>
        <v/>
      </c>
      <c r="AU282" s="7" t="str">
        <f t="shared" si="129"/>
        <v/>
      </c>
      <c r="AV282" s="7" t="str">
        <f t="shared" si="128"/>
        <v/>
      </c>
      <c r="AW282" s="7" t="str">
        <f t="shared" si="128"/>
        <v/>
      </c>
      <c r="AX282" s="7" t="str">
        <f t="shared" si="128"/>
        <v/>
      </c>
      <c r="AY282" s="7" t="str">
        <f t="shared" si="128"/>
        <v/>
      </c>
      <c r="AZ282" s="7" t="str">
        <f t="shared" si="128"/>
        <v/>
      </c>
      <c r="BA282" s="7" t="str">
        <f t="shared" si="128"/>
        <v/>
      </c>
      <c r="BB282" s="7" t="str">
        <f t="shared" si="128"/>
        <v/>
      </c>
      <c r="BC282" s="7" t="str">
        <f t="shared" si="128"/>
        <v/>
      </c>
      <c r="BD282" s="7" t="str">
        <f t="shared" si="128"/>
        <v/>
      </c>
      <c r="BE282">
        <f t="shared" si="124"/>
        <v>9</v>
      </c>
    </row>
    <row r="283" spans="1:57" ht="15.75" x14ac:dyDescent="0.25">
      <c r="A283" s="2">
        <f t="shared" si="113"/>
        <v>177</v>
      </c>
      <c r="B283" s="2">
        <f t="shared" si="125"/>
        <v>50</v>
      </c>
      <c r="C283" s="2"/>
      <c r="D283" s="2"/>
      <c r="E283" s="2">
        <f t="shared" si="126"/>
        <v>277</v>
      </c>
      <c r="F283" s="1">
        <v>101284</v>
      </c>
      <c r="G283" s="2">
        <f t="shared" si="122"/>
        <v>50</v>
      </c>
      <c r="H283" s="17">
        <f t="shared" si="123"/>
        <v>110</v>
      </c>
      <c r="I283" t="str">
        <f t="shared" si="119"/>
        <v/>
      </c>
      <c r="J283">
        <f t="shared" si="104"/>
        <v>50</v>
      </c>
      <c r="K283" t="str">
        <f t="shared" si="105"/>
        <v/>
      </c>
      <c r="L283" t="str">
        <f t="shared" si="106"/>
        <v/>
      </c>
      <c r="M283" t="str">
        <f t="shared" si="107"/>
        <v/>
      </c>
      <c r="N283" t="str">
        <f t="shared" si="108"/>
        <v/>
      </c>
      <c r="O283" t="str">
        <f t="shared" si="109"/>
        <v/>
      </c>
      <c r="P283" t="str">
        <f t="shared" si="110"/>
        <v/>
      </c>
      <c r="R283" s="14">
        <f t="shared" si="118"/>
        <v>111</v>
      </c>
      <c r="W283" s="7" t="str">
        <f t="shared" si="115"/>
        <v/>
      </c>
      <c r="X283" s="7" t="str">
        <f t="shared" si="127"/>
        <v/>
      </c>
      <c r="Y283" s="7" t="str">
        <f t="shared" si="127"/>
        <v/>
      </c>
      <c r="Z283" s="7" t="str">
        <f t="shared" si="127"/>
        <v/>
      </c>
      <c r="AA283" s="7" t="str">
        <f t="shared" si="127"/>
        <v/>
      </c>
      <c r="AB283" s="7" t="str">
        <f t="shared" si="127"/>
        <v/>
      </c>
      <c r="AC283" s="7" t="str">
        <f t="shared" si="127"/>
        <v/>
      </c>
      <c r="AD283" s="7" t="str">
        <f t="shared" si="127"/>
        <v/>
      </c>
      <c r="AE283" s="7" t="str">
        <f t="shared" si="127"/>
        <v/>
      </c>
      <c r="AF283" s="7" t="str">
        <f t="shared" si="129"/>
        <v/>
      </c>
      <c r="AG283" s="7" t="str">
        <f t="shared" si="129"/>
        <v/>
      </c>
      <c r="AH283" s="7" t="str">
        <f t="shared" si="129"/>
        <v/>
      </c>
      <c r="AI283" s="7" t="str">
        <f t="shared" si="129"/>
        <v/>
      </c>
      <c r="AJ283" s="7" t="str">
        <f t="shared" si="129"/>
        <v/>
      </c>
      <c r="AK283" s="7" t="str">
        <f t="shared" si="129"/>
        <v/>
      </c>
      <c r="AL283" s="7" t="str">
        <f t="shared" si="129"/>
        <v/>
      </c>
      <c r="AM283" s="7" t="str">
        <f t="shared" si="129"/>
        <v/>
      </c>
      <c r="AN283" s="7" t="str">
        <f t="shared" si="129"/>
        <v/>
      </c>
      <c r="AO283" s="7" t="str">
        <f t="shared" si="129"/>
        <v/>
      </c>
      <c r="AP283" s="7" t="str">
        <f t="shared" si="129"/>
        <v/>
      </c>
      <c r="AQ283" s="7" t="str">
        <f t="shared" si="129"/>
        <v/>
      </c>
      <c r="AR283" s="7" t="str">
        <f t="shared" si="129"/>
        <v/>
      </c>
      <c r="AS283" s="7" t="str">
        <f t="shared" si="129"/>
        <v/>
      </c>
      <c r="AT283" s="7" t="str">
        <f t="shared" si="129"/>
        <v/>
      </c>
      <c r="AU283" s="7" t="str">
        <f t="shared" si="129"/>
        <v/>
      </c>
      <c r="AV283" s="7" t="str">
        <f t="shared" si="128"/>
        <v/>
      </c>
      <c r="AW283" s="7" t="str">
        <f t="shared" si="128"/>
        <v/>
      </c>
      <c r="AX283" s="7" t="str">
        <f t="shared" si="128"/>
        <v/>
      </c>
      <c r="AY283" s="7" t="str">
        <f t="shared" si="128"/>
        <v>n</v>
      </c>
      <c r="AZ283" s="7" t="str">
        <f t="shared" si="128"/>
        <v/>
      </c>
      <c r="BA283" s="7" t="str">
        <f t="shared" si="128"/>
        <v/>
      </c>
      <c r="BB283" s="7" t="str">
        <f t="shared" si="128"/>
        <v/>
      </c>
      <c r="BC283" s="7" t="str">
        <f t="shared" si="128"/>
        <v/>
      </c>
      <c r="BD283" s="7" t="str">
        <f t="shared" si="128"/>
        <v/>
      </c>
      <c r="BE283">
        <f t="shared" si="124"/>
        <v>29</v>
      </c>
    </row>
    <row r="284" spans="1:57" ht="15.75" x14ac:dyDescent="0.25">
      <c r="A284" s="2">
        <f t="shared" si="113"/>
        <v>178</v>
      </c>
      <c r="B284" s="2">
        <f t="shared" si="125"/>
        <v>51</v>
      </c>
      <c r="C284" s="2"/>
      <c r="D284" s="2"/>
      <c r="E284" s="2">
        <f t="shared" si="126"/>
        <v>278</v>
      </c>
      <c r="F284" s="1">
        <v>101634</v>
      </c>
      <c r="G284" s="2">
        <f t="shared" si="122"/>
        <v>51</v>
      </c>
      <c r="H284" s="17">
        <f t="shared" si="123"/>
        <v>95</v>
      </c>
      <c r="I284" t="str">
        <f t="shared" si="119"/>
        <v/>
      </c>
      <c r="J284" t="str">
        <f t="shared" si="104"/>
        <v/>
      </c>
      <c r="K284">
        <f t="shared" si="105"/>
        <v>51</v>
      </c>
      <c r="L284" t="str">
        <f t="shared" si="106"/>
        <v/>
      </c>
      <c r="M284" t="str">
        <f t="shared" si="107"/>
        <v/>
      </c>
      <c r="N284" t="str">
        <f t="shared" si="108"/>
        <v/>
      </c>
      <c r="O284" t="str">
        <f t="shared" si="109"/>
        <v/>
      </c>
      <c r="P284" t="str">
        <f t="shared" si="110"/>
        <v/>
      </c>
      <c r="R284" s="14">
        <f t="shared" si="118"/>
        <v>96</v>
      </c>
      <c r="W284" s="7" t="str">
        <f t="shared" si="115"/>
        <v/>
      </c>
      <c r="X284" s="7" t="str">
        <f t="shared" si="127"/>
        <v/>
      </c>
      <c r="Y284" s="7" t="str">
        <f t="shared" si="127"/>
        <v/>
      </c>
      <c r="Z284" s="7" t="str">
        <f t="shared" si="127"/>
        <v/>
      </c>
      <c r="AA284" s="7" t="str">
        <f t="shared" si="127"/>
        <v/>
      </c>
      <c r="AB284" s="7" t="str">
        <f t="shared" si="127"/>
        <v/>
      </c>
      <c r="AC284" s="7" t="str">
        <f t="shared" si="127"/>
        <v/>
      </c>
      <c r="AD284" s="7" t="str">
        <f t="shared" si="127"/>
        <v/>
      </c>
      <c r="AE284" s="7" t="str">
        <f t="shared" si="127"/>
        <v/>
      </c>
      <c r="AF284" s="7" t="str">
        <f t="shared" si="129"/>
        <v/>
      </c>
      <c r="AG284" s="7" t="str">
        <f t="shared" si="129"/>
        <v/>
      </c>
      <c r="AH284" s="7" t="str">
        <f t="shared" si="129"/>
        <v/>
      </c>
      <c r="AI284" s="7" t="str">
        <f t="shared" si="129"/>
        <v/>
      </c>
      <c r="AJ284" s="7" t="str">
        <f t="shared" si="129"/>
        <v>n</v>
      </c>
      <c r="AK284" s="7" t="str">
        <f t="shared" si="129"/>
        <v/>
      </c>
      <c r="AL284" s="7" t="str">
        <f t="shared" si="129"/>
        <v/>
      </c>
      <c r="AM284" s="7" t="str">
        <f t="shared" si="129"/>
        <v/>
      </c>
      <c r="AN284" s="7" t="str">
        <f t="shared" si="129"/>
        <v/>
      </c>
      <c r="AO284" s="7" t="str">
        <f t="shared" si="129"/>
        <v/>
      </c>
      <c r="AP284" s="7" t="str">
        <f t="shared" si="129"/>
        <v/>
      </c>
      <c r="AQ284" s="7" t="str">
        <f t="shared" si="129"/>
        <v/>
      </c>
      <c r="AR284" s="7" t="str">
        <f t="shared" si="129"/>
        <v/>
      </c>
      <c r="AS284" s="7" t="str">
        <f t="shared" si="129"/>
        <v/>
      </c>
      <c r="AT284" s="7" t="str">
        <f t="shared" si="129"/>
        <v/>
      </c>
      <c r="AU284" s="7" t="str">
        <f t="shared" si="129"/>
        <v/>
      </c>
      <c r="AV284" s="7" t="str">
        <f t="shared" si="128"/>
        <v/>
      </c>
      <c r="AW284" s="7" t="str">
        <f t="shared" si="128"/>
        <v/>
      </c>
      <c r="AX284" s="7" t="str">
        <f t="shared" si="128"/>
        <v/>
      </c>
      <c r="AY284" s="7" t="str">
        <f t="shared" si="128"/>
        <v/>
      </c>
      <c r="AZ284" s="7" t="str">
        <f t="shared" si="128"/>
        <v/>
      </c>
      <c r="BA284" s="7" t="str">
        <f t="shared" si="128"/>
        <v/>
      </c>
      <c r="BB284" s="7" t="str">
        <f t="shared" si="128"/>
        <v/>
      </c>
      <c r="BC284" s="7" t="str">
        <f t="shared" si="128"/>
        <v/>
      </c>
      <c r="BD284" s="7" t="str">
        <f t="shared" si="128"/>
        <v/>
      </c>
      <c r="BE284">
        <f t="shared" si="124"/>
        <v>14</v>
      </c>
    </row>
    <row r="285" spans="1:57" ht="15.75" x14ac:dyDescent="0.25">
      <c r="A285" s="2">
        <f t="shared" si="113"/>
        <v>179</v>
      </c>
      <c r="B285" s="2">
        <f t="shared" si="125"/>
        <v>55</v>
      </c>
      <c r="C285" s="2"/>
      <c r="D285" s="2"/>
      <c r="E285" s="2">
        <f t="shared" si="126"/>
        <v>279</v>
      </c>
      <c r="F285" s="1">
        <v>101991</v>
      </c>
      <c r="G285" s="2">
        <f t="shared" si="122"/>
        <v>55</v>
      </c>
      <c r="H285" s="17">
        <f t="shared" si="123"/>
        <v>87</v>
      </c>
      <c r="I285" t="str">
        <f t="shared" si="119"/>
        <v/>
      </c>
      <c r="J285" t="str">
        <f t="shared" ref="J285:J321" si="130">IF(G285=50,50,"")</f>
        <v/>
      </c>
      <c r="K285" t="str">
        <f t="shared" ref="K285:K321" si="131">IF(G285=51,51,"")</f>
        <v/>
      </c>
      <c r="L285" t="str">
        <f t="shared" ref="L285:L321" si="132">IF(G285=52,52,"")</f>
        <v/>
      </c>
      <c r="M285" t="str">
        <f t="shared" ref="M285:M321" si="133">IF(G285=53,53,"")</f>
        <v/>
      </c>
      <c r="N285" t="str">
        <f t="shared" ref="N285:N321" si="134">IF(G285=54,54,"")</f>
        <v/>
      </c>
      <c r="O285">
        <f t="shared" ref="O285:O321" si="135">IF(G285=55,55,"")</f>
        <v>55</v>
      </c>
      <c r="P285" t="str">
        <f t="shared" ref="P285:P321" si="136">IF(G285=56,56,"")</f>
        <v/>
      </c>
      <c r="R285" s="14">
        <f t="shared" si="118"/>
        <v>88</v>
      </c>
      <c r="W285" s="7" t="str">
        <f t="shared" si="115"/>
        <v/>
      </c>
      <c r="X285" s="7" t="str">
        <f t="shared" si="127"/>
        <v/>
      </c>
      <c r="Y285" s="7" t="str">
        <f t="shared" si="127"/>
        <v/>
      </c>
      <c r="Z285" s="7" t="str">
        <f t="shared" si="127"/>
        <v/>
      </c>
      <c r="AA285" s="7" t="str">
        <f t="shared" si="127"/>
        <v/>
      </c>
      <c r="AB285" s="7" t="str">
        <f t="shared" si="127"/>
        <v>n</v>
      </c>
      <c r="AC285" s="7" t="str">
        <f t="shared" si="127"/>
        <v/>
      </c>
      <c r="AD285" s="7" t="str">
        <f t="shared" si="127"/>
        <v/>
      </c>
      <c r="AE285" s="7" t="str">
        <f t="shared" si="127"/>
        <v/>
      </c>
      <c r="AF285" s="7" t="str">
        <f t="shared" si="129"/>
        <v/>
      </c>
      <c r="AG285" s="7" t="str">
        <f t="shared" si="129"/>
        <v/>
      </c>
      <c r="AH285" s="7" t="str">
        <f t="shared" si="129"/>
        <v/>
      </c>
      <c r="AI285" s="7" t="str">
        <f t="shared" si="129"/>
        <v/>
      </c>
      <c r="AJ285" s="7" t="str">
        <f t="shared" si="129"/>
        <v/>
      </c>
      <c r="AK285" s="7" t="str">
        <f t="shared" si="129"/>
        <v/>
      </c>
      <c r="AL285" s="7" t="str">
        <f t="shared" si="129"/>
        <v/>
      </c>
      <c r="AM285" s="7" t="str">
        <f t="shared" si="129"/>
        <v/>
      </c>
      <c r="AN285" s="7" t="str">
        <f t="shared" si="129"/>
        <v/>
      </c>
      <c r="AO285" s="7" t="str">
        <f t="shared" si="129"/>
        <v/>
      </c>
      <c r="AP285" s="7" t="str">
        <f t="shared" si="129"/>
        <v/>
      </c>
      <c r="AQ285" s="7" t="str">
        <f t="shared" si="129"/>
        <v/>
      </c>
      <c r="AR285" s="7" t="str">
        <f t="shared" si="129"/>
        <v/>
      </c>
      <c r="AS285" s="7" t="str">
        <f t="shared" si="129"/>
        <v/>
      </c>
      <c r="AT285" s="7" t="str">
        <f t="shared" si="129"/>
        <v/>
      </c>
      <c r="AU285" s="7" t="str">
        <f t="shared" si="129"/>
        <v/>
      </c>
      <c r="AV285" s="7" t="str">
        <f t="shared" si="128"/>
        <v/>
      </c>
      <c r="AW285" s="7" t="str">
        <f t="shared" si="128"/>
        <v/>
      </c>
      <c r="AX285" s="7" t="str">
        <f t="shared" si="128"/>
        <v/>
      </c>
      <c r="AY285" s="7" t="str">
        <f t="shared" si="128"/>
        <v/>
      </c>
      <c r="AZ285" s="7" t="str">
        <f t="shared" si="128"/>
        <v/>
      </c>
      <c r="BA285" s="7" t="str">
        <f t="shared" si="128"/>
        <v/>
      </c>
      <c r="BB285" s="7" t="str">
        <f t="shared" si="128"/>
        <v/>
      </c>
      <c r="BC285" s="7" t="str">
        <f t="shared" si="128"/>
        <v/>
      </c>
      <c r="BD285" s="7" t="str">
        <f t="shared" si="128"/>
        <v/>
      </c>
      <c r="BE285">
        <f t="shared" si="124"/>
        <v>6</v>
      </c>
    </row>
    <row r="286" spans="1:57" ht="15.75" x14ac:dyDescent="0.25">
      <c r="A286" s="2">
        <f t="shared" si="113"/>
        <v>180</v>
      </c>
      <c r="B286" s="2">
        <f t="shared" si="125"/>
        <v>50</v>
      </c>
      <c r="C286" s="2"/>
      <c r="D286" s="2"/>
      <c r="E286" s="2">
        <f t="shared" si="126"/>
        <v>280</v>
      </c>
      <c r="F286" s="1">
        <v>102376</v>
      </c>
      <c r="G286" s="2">
        <f t="shared" si="122"/>
        <v>50</v>
      </c>
      <c r="H286" s="17">
        <f t="shared" si="123"/>
        <v>107</v>
      </c>
      <c r="I286" t="str">
        <f t="shared" si="119"/>
        <v/>
      </c>
      <c r="J286">
        <f t="shared" si="130"/>
        <v>50</v>
      </c>
      <c r="K286" t="str">
        <f t="shared" si="131"/>
        <v/>
      </c>
      <c r="L286" t="str">
        <f t="shared" si="132"/>
        <v/>
      </c>
      <c r="M286" t="str">
        <f t="shared" si="133"/>
        <v/>
      </c>
      <c r="N286" t="str">
        <f t="shared" si="134"/>
        <v/>
      </c>
      <c r="O286" t="str">
        <f t="shared" si="135"/>
        <v/>
      </c>
      <c r="P286" t="str">
        <f t="shared" si="136"/>
        <v/>
      </c>
      <c r="R286" s="14">
        <f t="shared" si="118"/>
        <v>107</v>
      </c>
      <c r="W286" s="7" t="str">
        <f t="shared" si="115"/>
        <v/>
      </c>
      <c r="X286" s="7" t="str">
        <f t="shared" si="127"/>
        <v/>
      </c>
      <c r="Y286" s="7" t="str">
        <f t="shared" si="127"/>
        <v/>
      </c>
      <c r="Z286" s="7" t="str">
        <f t="shared" si="127"/>
        <v/>
      </c>
      <c r="AA286" s="7" t="str">
        <f t="shared" si="127"/>
        <v/>
      </c>
      <c r="AB286" s="7" t="str">
        <f t="shared" si="127"/>
        <v/>
      </c>
      <c r="AC286" s="7" t="str">
        <f t="shared" si="127"/>
        <v/>
      </c>
      <c r="AD286" s="7" t="str">
        <f t="shared" si="127"/>
        <v/>
      </c>
      <c r="AE286" s="7" t="str">
        <f t="shared" si="127"/>
        <v/>
      </c>
      <c r="AF286" s="7" t="str">
        <f t="shared" si="129"/>
        <v/>
      </c>
      <c r="AG286" s="7" t="str">
        <f t="shared" si="129"/>
        <v/>
      </c>
      <c r="AH286" s="7" t="str">
        <f t="shared" si="129"/>
        <v/>
      </c>
      <c r="AI286" s="7" t="str">
        <f t="shared" si="129"/>
        <v/>
      </c>
      <c r="AJ286" s="7" t="str">
        <f t="shared" si="129"/>
        <v/>
      </c>
      <c r="AK286" s="7" t="str">
        <f t="shared" si="129"/>
        <v/>
      </c>
      <c r="AL286" s="7" t="str">
        <f t="shared" si="129"/>
        <v/>
      </c>
      <c r="AM286" s="7" t="str">
        <f t="shared" si="129"/>
        <v/>
      </c>
      <c r="AN286" s="7" t="str">
        <f t="shared" si="129"/>
        <v/>
      </c>
      <c r="AO286" s="7" t="str">
        <f t="shared" si="129"/>
        <v/>
      </c>
      <c r="AP286" s="7" t="str">
        <f t="shared" si="129"/>
        <v/>
      </c>
      <c r="AQ286" s="7" t="str">
        <f t="shared" si="129"/>
        <v/>
      </c>
      <c r="AR286" s="7" t="str">
        <f t="shared" si="129"/>
        <v/>
      </c>
      <c r="AS286" s="7" t="str">
        <f t="shared" si="129"/>
        <v/>
      </c>
      <c r="AT286" s="7" t="str">
        <f t="shared" si="129"/>
        <v/>
      </c>
      <c r="AU286" s="7" t="str">
        <f t="shared" si="129"/>
        <v>n</v>
      </c>
      <c r="AV286" s="7" t="str">
        <f t="shared" si="128"/>
        <v/>
      </c>
      <c r="AW286" s="7" t="str">
        <f t="shared" si="128"/>
        <v/>
      </c>
      <c r="AX286" s="7" t="str">
        <f t="shared" si="128"/>
        <v/>
      </c>
      <c r="AY286" s="7" t="str">
        <f t="shared" si="128"/>
        <v/>
      </c>
      <c r="AZ286" s="7" t="str">
        <f t="shared" si="128"/>
        <v/>
      </c>
      <c r="BA286" s="7" t="str">
        <f t="shared" si="128"/>
        <v/>
      </c>
      <c r="BB286" s="7" t="str">
        <f t="shared" si="128"/>
        <v/>
      </c>
      <c r="BC286" s="7" t="str">
        <f t="shared" si="128"/>
        <v/>
      </c>
      <c r="BD286" s="7" t="str">
        <f t="shared" si="128"/>
        <v/>
      </c>
      <c r="BE286">
        <f t="shared" si="124"/>
        <v>25</v>
      </c>
    </row>
    <row r="287" spans="1:57" ht="15.75" x14ac:dyDescent="0.25">
      <c r="A287" s="2">
        <f t="shared" si="113"/>
        <v>181</v>
      </c>
      <c r="B287" s="2">
        <f t="shared" si="125"/>
        <v>55</v>
      </c>
      <c r="C287" s="2"/>
      <c r="D287" s="2"/>
      <c r="E287" s="2">
        <f t="shared" si="126"/>
        <v>281</v>
      </c>
      <c r="F287" s="1">
        <v>102726</v>
      </c>
      <c r="G287" s="2">
        <f t="shared" si="122"/>
        <v>55</v>
      </c>
      <c r="H287" s="17">
        <f t="shared" si="123"/>
        <v>91</v>
      </c>
      <c r="I287" t="str">
        <f t="shared" si="119"/>
        <v/>
      </c>
      <c r="J287" t="str">
        <f t="shared" si="130"/>
        <v/>
      </c>
      <c r="K287" t="str">
        <f t="shared" si="131"/>
        <v/>
      </c>
      <c r="L287" t="str">
        <f t="shared" si="132"/>
        <v/>
      </c>
      <c r="M287" t="str">
        <f t="shared" si="133"/>
        <v/>
      </c>
      <c r="N287" t="str">
        <f t="shared" si="134"/>
        <v/>
      </c>
      <c r="O287">
        <f t="shared" si="135"/>
        <v>55</v>
      </c>
      <c r="P287" t="str">
        <f t="shared" si="136"/>
        <v/>
      </c>
      <c r="R287" s="14">
        <f t="shared" si="118"/>
        <v>92</v>
      </c>
      <c r="W287" s="7" t="str">
        <f t="shared" si="115"/>
        <v/>
      </c>
      <c r="X287" s="7" t="str">
        <f t="shared" si="127"/>
        <v/>
      </c>
      <c r="Y287" s="7" t="str">
        <f t="shared" si="127"/>
        <v/>
      </c>
      <c r="Z287" s="7" t="str">
        <f t="shared" si="127"/>
        <v/>
      </c>
      <c r="AA287" s="7" t="str">
        <f t="shared" si="127"/>
        <v/>
      </c>
      <c r="AB287" s="7" t="str">
        <f t="shared" si="127"/>
        <v/>
      </c>
      <c r="AC287" s="7" t="str">
        <f t="shared" si="127"/>
        <v/>
      </c>
      <c r="AD287" s="7" t="str">
        <f t="shared" si="127"/>
        <v/>
      </c>
      <c r="AE287" s="7" t="str">
        <f t="shared" si="127"/>
        <v/>
      </c>
      <c r="AF287" s="7" t="str">
        <f t="shared" si="129"/>
        <v>n</v>
      </c>
      <c r="AG287" s="7" t="str">
        <f t="shared" si="129"/>
        <v/>
      </c>
      <c r="AH287" s="7" t="str">
        <f t="shared" si="129"/>
        <v/>
      </c>
      <c r="AI287" s="7" t="str">
        <f t="shared" si="129"/>
        <v/>
      </c>
      <c r="AJ287" s="7" t="str">
        <f t="shared" si="129"/>
        <v/>
      </c>
      <c r="AK287" s="7" t="str">
        <f t="shared" si="129"/>
        <v/>
      </c>
      <c r="AL287" s="7" t="str">
        <f t="shared" si="129"/>
        <v/>
      </c>
      <c r="AM287" s="7" t="str">
        <f t="shared" si="129"/>
        <v/>
      </c>
      <c r="AN287" s="7" t="str">
        <f t="shared" si="129"/>
        <v/>
      </c>
      <c r="AO287" s="7" t="str">
        <f t="shared" si="129"/>
        <v/>
      </c>
      <c r="AP287" s="7" t="str">
        <f t="shared" si="129"/>
        <v/>
      </c>
      <c r="AQ287" s="7" t="str">
        <f t="shared" si="129"/>
        <v/>
      </c>
      <c r="AR287" s="7" t="str">
        <f t="shared" si="129"/>
        <v/>
      </c>
      <c r="AS287" s="7" t="str">
        <f t="shared" si="129"/>
        <v/>
      </c>
      <c r="AT287" s="7" t="str">
        <f t="shared" si="129"/>
        <v/>
      </c>
      <c r="AU287" s="7" t="str">
        <f t="shared" si="129"/>
        <v/>
      </c>
      <c r="AV287" s="7" t="str">
        <f t="shared" si="128"/>
        <v/>
      </c>
      <c r="AW287" s="7" t="str">
        <f t="shared" si="128"/>
        <v/>
      </c>
      <c r="AX287" s="7" t="str">
        <f t="shared" si="128"/>
        <v/>
      </c>
      <c r="AY287" s="7" t="str">
        <f t="shared" si="128"/>
        <v/>
      </c>
      <c r="AZ287" s="7" t="str">
        <f t="shared" si="128"/>
        <v/>
      </c>
      <c r="BA287" s="7" t="str">
        <f t="shared" si="128"/>
        <v/>
      </c>
      <c r="BB287" s="7" t="str">
        <f t="shared" si="128"/>
        <v/>
      </c>
      <c r="BC287" s="7" t="str">
        <f t="shared" si="128"/>
        <v/>
      </c>
      <c r="BD287" s="7" t="str">
        <f t="shared" si="128"/>
        <v/>
      </c>
      <c r="BE287">
        <f t="shared" si="124"/>
        <v>10</v>
      </c>
    </row>
    <row r="288" spans="1:57" ht="15.75" x14ac:dyDescent="0.25">
      <c r="A288" s="2">
        <f t="shared" si="113"/>
        <v>182</v>
      </c>
      <c r="B288" s="2">
        <f t="shared" si="125"/>
        <v>51</v>
      </c>
      <c r="C288" s="2"/>
      <c r="D288" s="2"/>
      <c r="E288" s="2">
        <f t="shared" si="126"/>
        <v>282</v>
      </c>
      <c r="F288" s="1">
        <v>103111</v>
      </c>
      <c r="G288" s="2">
        <f t="shared" si="122"/>
        <v>51</v>
      </c>
      <c r="H288" s="17">
        <f t="shared" si="123"/>
        <v>111</v>
      </c>
      <c r="I288" t="str">
        <f t="shared" si="119"/>
        <v/>
      </c>
      <c r="J288" t="str">
        <f t="shared" si="130"/>
        <v/>
      </c>
      <c r="K288">
        <f t="shared" si="131"/>
        <v>51</v>
      </c>
      <c r="L288" t="str">
        <f t="shared" si="132"/>
        <v/>
      </c>
      <c r="M288" t="str">
        <f t="shared" si="133"/>
        <v/>
      </c>
      <c r="N288" t="str">
        <f t="shared" si="134"/>
        <v/>
      </c>
      <c r="O288" t="str">
        <f t="shared" si="135"/>
        <v/>
      </c>
      <c r="P288" t="str">
        <f t="shared" si="136"/>
        <v/>
      </c>
      <c r="R288" s="14">
        <f t="shared" si="118"/>
        <v>112</v>
      </c>
      <c r="W288" s="7" t="str">
        <f t="shared" si="115"/>
        <v/>
      </c>
      <c r="X288" s="7" t="str">
        <f t="shared" si="127"/>
        <v/>
      </c>
      <c r="Y288" s="7" t="str">
        <f t="shared" si="127"/>
        <v/>
      </c>
      <c r="Z288" s="7" t="str">
        <f t="shared" si="127"/>
        <v/>
      </c>
      <c r="AA288" s="7" t="str">
        <f t="shared" si="127"/>
        <v/>
      </c>
      <c r="AB288" s="7" t="str">
        <f t="shared" si="127"/>
        <v/>
      </c>
      <c r="AC288" s="7" t="str">
        <f t="shared" si="127"/>
        <v/>
      </c>
      <c r="AD288" s="7" t="str">
        <f t="shared" si="127"/>
        <v/>
      </c>
      <c r="AE288" s="7" t="str">
        <f t="shared" si="127"/>
        <v/>
      </c>
      <c r="AF288" s="7" t="str">
        <f t="shared" si="129"/>
        <v/>
      </c>
      <c r="AG288" s="7" t="str">
        <f t="shared" si="129"/>
        <v/>
      </c>
      <c r="AH288" s="7" t="str">
        <f t="shared" si="129"/>
        <v/>
      </c>
      <c r="AI288" s="7" t="str">
        <f t="shared" si="129"/>
        <v/>
      </c>
      <c r="AJ288" s="7" t="str">
        <f t="shared" si="129"/>
        <v/>
      </c>
      <c r="AK288" s="7" t="str">
        <f t="shared" si="129"/>
        <v/>
      </c>
      <c r="AL288" s="7" t="str">
        <f t="shared" si="129"/>
        <v/>
      </c>
      <c r="AM288" s="7" t="str">
        <f t="shared" si="129"/>
        <v/>
      </c>
      <c r="AN288" s="7" t="str">
        <f t="shared" si="129"/>
        <v/>
      </c>
      <c r="AO288" s="7" t="str">
        <f t="shared" si="129"/>
        <v/>
      </c>
      <c r="AP288" s="7" t="str">
        <f t="shared" si="129"/>
        <v/>
      </c>
      <c r="AQ288" s="7" t="str">
        <f t="shared" si="129"/>
        <v/>
      </c>
      <c r="AR288" s="7" t="str">
        <f t="shared" si="129"/>
        <v/>
      </c>
      <c r="AS288" s="7" t="str">
        <f t="shared" si="129"/>
        <v/>
      </c>
      <c r="AT288" s="7" t="str">
        <f t="shared" si="129"/>
        <v/>
      </c>
      <c r="AU288" s="7" t="str">
        <f t="shared" ref="AU288:BD303" si="137">IF(MONTH($R288)=4,IF(DAY($R288)=AU$5,$W$3,""),"")</f>
        <v/>
      </c>
      <c r="AV288" s="7" t="str">
        <f t="shared" si="137"/>
        <v/>
      </c>
      <c r="AW288" s="7" t="str">
        <f t="shared" si="137"/>
        <v/>
      </c>
      <c r="AX288" s="7" t="str">
        <f t="shared" si="137"/>
        <v/>
      </c>
      <c r="AY288" s="7" t="str">
        <f t="shared" si="137"/>
        <v/>
      </c>
      <c r="AZ288" s="7" t="str">
        <f t="shared" si="137"/>
        <v>n</v>
      </c>
      <c r="BA288" s="7" t="str">
        <f t="shared" si="137"/>
        <v/>
      </c>
      <c r="BB288" s="7" t="str">
        <f t="shared" si="137"/>
        <v/>
      </c>
      <c r="BC288" s="7" t="str">
        <f t="shared" si="137"/>
        <v/>
      </c>
      <c r="BD288" s="7" t="str">
        <f t="shared" si="137"/>
        <v/>
      </c>
      <c r="BE288">
        <f t="shared" si="124"/>
        <v>30</v>
      </c>
    </row>
    <row r="289" spans="1:57" ht="15.75" x14ac:dyDescent="0.25">
      <c r="A289" s="2">
        <f t="shared" si="113"/>
        <v>183</v>
      </c>
      <c r="B289" s="2">
        <f t="shared" si="125"/>
        <v>50</v>
      </c>
      <c r="C289" s="2"/>
      <c r="D289" s="2"/>
      <c r="E289" s="2">
        <f t="shared" si="126"/>
        <v>283</v>
      </c>
      <c r="F289" s="1">
        <v>103468</v>
      </c>
      <c r="G289" s="2">
        <f t="shared" si="122"/>
        <v>50</v>
      </c>
      <c r="H289" s="17">
        <f t="shared" si="123"/>
        <v>103</v>
      </c>
      <c r="I289" t="str">
        <f t="shared" si="119"/>
        <v/>
      </c>
      <c r="J289">
        <f t="shared" si="130"/>
        <v>50</v>
      </c>
      <c r="K289" t="str">
        <f t="shared" si="131"/>
        <v/>
      </c>
      <c r="L289" t="str">
        <f t="shared" si="132"/>
        <v/>
      </c>
      <c r="M289" t="str">
        <f t="shared" si="133"/>
        <v/>
      </c>
      <c r="N289" t="str">
        <f t="shared" si="134"/>
        <v/>
      </c>
      <c r="O289" t="str">
        <f t="shared" si="135"/>
        <v/>
      </c>
      <c r="P289" t="str">
        <f t="shared" si="136"/>
        <v/>
      </c>
      <c r="R289" s="14">
        <f t="shared" si="118"/>
        <v>104</v>
      </c>
      <c r="W289" s="7" t="str">
        <f t="shared" si="115"/>
        <v/>
      </c>
      <c r="X289" s="7" t="str">
        <f t="shared" si="127"/>
        <v/>
      </c>
      <c r="Y289" s="7" t="str">
        <f t="shared" si="127"/>
        <v/>
      </c>
      <c r="Z289" s="7" t="str">
        <f t="shared" si="127"/>
        <v/>
      </c>
      <c r="AA289" s="7" t="str">
        <f t="shared" si="127"/>
        <v/>
      </c>
      <c r="AB289" s="7" t="str">
        <f t="shared" si="127"/>
        <v/>
      </c>
      <c r="AC289" s="7" t="str">
        <f t="shared" si="127"/>
        <v/>
      </c>
      <c r="AD289" s="7" t="str">
        <f t="shared" si="127"/>
        <v/>
      </c>
      <c r="AE289" s="7" t="str">
        <f t="shared" si="127"/>
        <v/>
      </c>
      <c r="AF289" s="7" t="str">
        <f t="shared" ref="AF289:AU304" si="138">IF(MONTH($R289)=4,IF(DAY($R289)=AF$5,$W$3,""),"")</f>
        <v/>
      </c>
      <c r="AG289" s="7" t="str">
        <f t="shared" si="138"/>
        <v/>
      </c>
      <c r="AH289" s="7" t="str">
        <f t="shared" si="138"/>
        <v/>
      </c>
      <c r="AI289" s="7" t="str">
        <f t="shared" si="138"/>
        <v/>
      </c>
      <c r="AJ289" s="7" t="str">
        <f t="shared" si="138"/>
        <v/>
      </c>
      <c r="AK289" s="7" t="str">
        <f t="shared" si="138"/>
        <v/>
      </c>
      <c r="AL289" s="7" t="str">
        <f t="shared" si="138"/>
        <v/>
      </c>
      <c r="AM289" s="7" t="str">
        <f t="shared" si="138"/>
        <v/>
      </c>
      <c r="AN289" s="7" t="str">
        <f t="shared" si="138"/>
        <v/>
      </c>
      <c r="AO289" s="7" t="str">
        <f t="shared" si="138"/>
        <v/>
      </c>
      <c r="AP289" s="7" t="str">
        <f t="shared" si="138"/>
        <v/>
      </c>
      <c r="AQ289" s="7" t="str">
        <f t="shared" si="138"/>
        <v/>
      </c>
      <c r="AR289" s="7" t="str">
        <f t="shared" si="138"/>
        <v>n</v>
      </c>
      <c r="AS289" s="7" t="str">
        <f t="shared" si="138"/>
        <v/>
      </c>
      <c r="AT289" s="7" t="str">
        <f t="shared" si="138"/>
        <v/>
      </c>
      <c r="AU289" s="7" t="str">
        <f t="shared" si="138"/>
        <v/>
      </c>
      <c r="AV289" s="7" t="str">
        <f t="shared" si="137"/>
        <v/>
      </c>
      <c r="AW289" s="7" t="str">
        <f t="shared" si="137"/>
        <v/>
      </c>
      <c r="AX289" s="7" t="str">
        <f t="shared" si="137"/>
        <v/>
      </c>
      <c r="AY289" s="7" t="str">
        <f t="shared" si="137"/>
        <v/>
      </c>
      <c r="AZ289" s="7" t="str">
        <f t="shared" si="137"/>
        <v/>
      </c>
      <c r="BA289" s="7" t="str">
        <f t="shared" si="137"/>
        <v/>
      </c>
      <c r="BB289" s="7" t="str">
        <f t="shared" si="137"/>
        <v/>
      </c>
      <c r="BC289" s="7" t="str">
        <f t="shared" si="137"/>
        <v/>
      </c>
      <c r="BD289" s="7" t="str">
        <f t="shared" si="137"/>
        <v/>
      </c>
      <c r="BE289">
        <f t="shared" si="124"/>
        <v>22</v>
      </c>
    </row>
    <row r="290" spans="1:57" ht="15.75" x14ac:dyDescent="0.25">
      <c r="A290" s="2">
        <f t="shared" si="113"/>
        <v>184</v>
      </c>
      <c r="B290" s="2">
        <f t="shared" si="125"/>
        <v>55</v>
      </c>
      <c r="C290" s="2"/>
      <c r="D290" s="2"/>
      <c r="E290" s="2">
        <f t="shared" si="126"/>
        <v>284</v>
      </c>
      <c r="F290" s="1">
        <v>103818</v>
      </c>
      <c r="G290" s="2">
        <f t="shared" si="122"/>
        <v>55</v>
      </c>
      <c r="H290" s="17">
        <f t="shared" si="123"/>
        <v>88</v>
      </c>
      <c r="I290" t="str">
        <f t="shared" si="119"/>
        <v/>
      </c>
      <c r="J290" t="str">
        <f t="shared" si="130"/>
        <v/>
      </c>
      <c r="K290" t="str">
        <f t="shared" si="131"/>
        <v/>
      </c>
      <c r="L290" t="str">
        <f t="shared" si="132"/>
        <v/>
      </c>
      <c r="M290" t="str">
        <f t="shared" si="133"/>
        <v/>
      </c>
      <c r="N290" t="str">
        <f t="shared" si="134"/>
        <v/>
      </c>
      <c r="O290">
        <f t="shared" si="135"/>
        <v>55</v>
      </c>
      <c r="P290" t="str">
        <f t="shared" si="136"/>
        <v/>
      </c>
      <c r="R290" s="14">
        <f t="shared" si="118"/>
        <v>88</v>
      </c>
      <c r="W290" s="7" t="str">
        <f t="shared" si="115"/>
        <v/>
      </c>
      <c r="X290" s="7" t="str">
        <f t="shared" si="127"/>
        <v/>
      </c>
      <c r="Y290" s="7" t="str">
        <f t="shared" si="127"/>
        <v/>
      </c>
      <c r="Z290" s="7" t="str">
        <f t="shared" si="127"/>
        <v/>
      </c>
      <c r="AA290" s="7" t="str">
        <f t="shared" si="127"/>
        <v/>
      </c>
      <c r="AB290" s="7" t="str">
        <f t="shared" si="127"/>
        <v>n</v>
      </c>
      <c r="AC290" s="7" t="str">
        <f t="shared" si="127"/>
        <v/>
      </c>
      <c r="AD290" s="7" t="str">
        <f t="shared" si="127"/>
        <v/>
      </c>
      <c r="AE290" s="7" t="str">
        <f t="shared" si="127"/>
        <v/>
      </c>
      <c r="AF290" s="7" t="str">
        <f t="shared" si="138"/>
        <v/>
      </c>
      <c r="AG290" s="7" t="str">
        <f t="shared" si="138"/>
        <v/>
      </c>
      <c r="AH290" s="7" t="str">
        <f t="shared" si="138"/>
        <v/>
      </c>
      <c r="AI290" s="7" t="str">
        <f t="shared" si="138"/>
        <v/>
      </c>
      <c r="AJ290" s="7" t="str">
        <f t="shared" si="138"/>
        <v/>
      </c>
      <c r="AK290" s="7" t="str">
        <f t="shared" si="138"/>
        <v/>
      </c>
      <c r="AL290" s="7" t="str">
        <f t="shared" si="138"/>
        <v/>
      </c>
      <c r="AM290" s="7" t="str">
        <f t="shared" si="138"/>
        <v/>
      </c>
      <c r="AN290" s="7" t="str">
        <f t="shared" si="138"/>
        <v/>
      </c>
      <c r="AO290" s="7" t="str">
        <f t="shared" si="138"/>
        <v/>
      </c>
      <c r="AP290" s="7" t="str">
        <f t="shared" si="138"/>
        <v/>
      </c>
      <c r="AQ290" s="7" t="str">
        <f t="shared" si="138"/>
        <v/>
      </c>
      <c r="AR290" s="7" t="str">
        <f t="shared" si="138"/>
        <v/>
      </c>
      <c r="AS290" s="7" t="str">
        <f t="shared" si="138"/>
        <v/>
      </c>
      <c r="AT290" s="7" t="str">
        <f t="shared" si="138"/>
        <v/>
      </c>
      <c r="AU290" s="7" t="str">
        <f t="shared" si="138"/>
        <v/>
      </c>
      <c r="AV290" s="7" t="str">
        <f t="shared" si="137"/>
        <v/>
      </c>
      <c r="AW290" s="7" t="str">
        <f t="shared" si="137"/>
        <v/>
      </c>
      <c r="AX290" s="7" t="str">
        <f t="shared" si="137"/>
        <v/>
      </c>
      <c r="AY290" s="7" t="str">
        <f t="shared" si="137"/>
        <v/>
      </c>
      <c r="AZ290" s="7" t="str">
        <f t="shared" si="137"/>
        <v/>
      </c>
      <c r="BA290" s="7" t="str">
        <f t="shared" si="137"/>
        <v/>
      </c>
      <c r="BB290" s="7" t="str">
        <f t="shared" si="137"/>
        <v/>
      </c>
      <c r="BC290" s="7" t="str">
        <f t="shared" si="137"/>
        <v/>
      </c>
      <c r="BD290" s="7" t="str">
        <f t="shared" si="137"/>
        <v/>
      </c>
      <c r="BE290">
        <f t="shared" si="124"/>
        <v>6</v>
      </c>
    </row>
    <row r="291" spans="1:57" ht="15.75" x14ac:dyDescent="0.25">
      <c r="A291" s="2">
        <f t="shared" si="113"/>
        <v>185</v>
      </c>
      <c r="B291" s="2">
        <f t="shared" si="125"/>
        <v>51</v>
      </c>
      <c r="C291" s="2"/>
      <c r="D291" s="2"/>
      <c r="E291" s="2">
        <f t="shared" si="126"/>
        <v>285</v>
      </c>
      <c r="F291" s="1">
        <v>104203</v>
      </c>
      <c r="G291" s="2">
        <f t="shared" si="122"/>
        <v>51</v>
      </c>
      <c r="H291" s="17">
        <f t="shared" si="123"/>
        <v>107</v>
      </c>
      <c r="I291" t="str">
        <f t="shared" si="119"/>
        <v/>
      </c>
      <c r="J291" t="str">
        <f t="shared" si="130"/>
        <v/>
      </c>
      <c r="K291">
        <f t="shared" si="131"/>
        <v>51</v>
      </c>
      <c r="L291" t="str">
        <f t="shared" si="132"/>
        <v/>
      </c>
      <c r="M291" t="str">
        <f t="shared" si="133"/>
        <v/>
      </c>
      <c r="N291" t="str">
        <f t="shared" si="134"/>
        <v/>
      </c>
      <c r="O291" t="str">
        <f t="shared" si="135"/>
        <v/>
      </c>
      <c r="P291" t="str">
        <f t="shared" si="136"/>
        <v/>
      </c>
      <c r="R291" s="14">
        <f t="shared" si="118"/>
        <v>108</v>
      </c>
      <c r="W291" s="7" t="str">
        <f t="shared" si="115"/>
        <v/>
      </c>
      <c r="X291" s="7" t="str">
        <f t="shared" si="127"/>
        <v/>
      </c>
      <c r="Y291" s="7" t="str">
        <f t="shared" si="127"/>
        <v/>
      </c>
      <c r="Z291" s="7" t="str">
        <f t="shared" si="127"/>
        <v/>
      </c>
      <c r="AA291" s="7" t="str">
        <f t="shared" si="127"/>
        <v/>
      </c>
      <c r="AB291" s="7" t="str">
        <f t="shared" si="127"/>
        <v/>
      </c>
      <c r="AC291" s="7" t="str">
        <f t="shared" si="127"/>
        <v/>
      </c>
      <c r="AD291" s="7" t="str">
        <f t="shared" si="127"/>
        <v/>
      </c>
      <c r="AE291" s="7" t="str">
        <f t="shared" si="127"/>
        <v/>
      </c>
      <c r="AF291" s="7" t="str">
        <f t="shared" si="138"/>
        <v/>
      </c>
      <c r="AG291" s="7" t="str">
        <f t="shared" si="138"/>
        <v/>
      </c>
      <c r="AH291" s="7" t="str">
        <f t="shared" si="138"/>
        <v/>
      </c>
      <c r="AI291" s="7" t="str">
        <f t="shared" si="138"/>
        <v/>
      </c>
      <c r="AJ291" s="7" t="str">
        <f t="shared" si="138"/>
        <v/>
      </c>
      <c r="AK291" s="7" t="str">
        <f t="shared" si="138"/>
        <v/>
      </c>
      <c r="AL291" s="7" t="str">
        <f t="shared" si="138"/>
        <v/>
      </c>
      <c r="AM291" s="7" t="str">
        <f t="shared" si="138"/>
        <v/>
      </c>
      <c r="AN291" s="7" t="str">
        <f t="shared" si="138"/>
        <v/>
      </c>
      <c r="AO291" s="7" t="str">
        <f t="shared" si="138"/>
        <v/>
      </c>
      <c r="AP291" s="7" t="str">
        <f t="shared" si="138"/>
        <v/>
      </c>
      <c r="AQ291" s="7" t="str">
        <f t="shared" si="138"/>
        <v/>
      </c>
      <c r="AR291" s="7" t="str">
        <f t="shared" si="138"/>
        <v/>
      </c>
      <c r="AS291" s="7" t="str">
        <f t="shared" si="138"/>
        <v/>
      </c>
      <c r="AT291" s="7" t="str">
        <f t="shared" si="138"/>
        <v/>
      </c>
      <c r="AU291" s="7" t="str">
        <f t="shared" si="138"/>
        <v/>
      </c>
      <c r="AV291" s="7" t="str">
        <f t="shared" si="137"/>
        <v>n</v>
      </c>
      <c r="AW291" s="7" t="str">
        <f t="shared" si="137"/>
        <v/>
      </c>
      <c r="AX291" s="7" t="str">
        <f t="shared" si="137"/>
        <v/>
      </c>
      <c r="AY291" s="7" t="str">
        <f t="shared" si="137"/>
        <v/>
      </c>
      <c r="AZ291" s="7" t="str">
        <f t="shared" si="137"/>
        <v/>
      </c>
      <c r="BA291" s="7" t="str">
        <f t="shared" si="137"/>
        <v/>
      </c>
      <c r="BB291" s="7" t="str">
        <f t="shared" si="137"/>
        <v/>
      </c>
      <c r="BC291" s="7" t="str">
        <f t="shared" si="137"/>
        <v/>
      </c>
      <c r="BD291" s="7" t="str">
        <f t="shared" si="137"/>
        <v/>
      </c>
      <c r="BE291">
        <f t="shared" si="124"/>
        <v>26</v>
      </c>
    </row>
    <row r="292" spans="1:57" ht="15.75" x14ac:dyDescent="0.25">
      <c r="A292" s="2">
        <f t="shared" si="113"/>
        <v>186</v>
      </c>
      <c r="B292" s="2">
        <f t="shared" si="125"/>
        <v>50</v>
      </c>
      <c r="C292" s="2"/>
      <c r="E292" s="2">
        <f t="shared" si="126"/>
        <v>286</v>
      </c>
      <c r="F292" s="1">
        <v>104560</v>
      </c>
      <c r="G292" s="2">
        <f t="shared" si="122"/>
        <v>50</v>
      </c>
      <c r="H292" s="17">
        <f t="shared" si="123"/>
        <v>99</v>
      </c>
      <c r="I292" t="str">
        <f t="shared" si="119"/>
        <v/>
      </c>
      <c r="J292">
        <f t="shared" si="130"/>
        <v>50</v>
      </c>
      <c r="K292" t="str">
        <f t="shared" si="131"/>
        <v/>
      </c>
      <c r="L292" t="str">
        <f t="shared" si="132"/>
        <v/>
      </c>
      <c r="M292" t="str">
        <f t="shared" si="133"/>
        <v/>
      </c>
      <c r="N292" t="str">
        <f t="shared" si="134"/>
        <v/>
      </c>
      <c r="O292" t="str">
        <f t="shared" si="135"/>
        <v/>
      </c>
      <c r="P292" t="str">
        <f t="shared" si="136"/>
        <v/>
      </c>
      <c r="R292" s="14">
        <f t="shared" si="118"/>
        <v>100</v>
      </c>
      <c r="W292" s="7" t="str">
        <f t="shared" si="115"/>
        <v/>
      </c>
      <c r="X292" s="7" t="str">
        <f t="shared" si="127"/>
        <v/>
      </c>
      <c r="Y292" s="7" t="str">
        <f t="shared" si="127"/>
        <v/>
      </c>
      <c r="Z292" s="7" t="str">
        <f t="shared" si="127"/>
        <v/>
      </c>
      <c r="AA292" s="7" t="str">
        <f t="shared" si="127"/>
        <v/>
      </c>
      <c r="AB292" s="7" t="str">
        <f t="shared" si="127"/>
        <v/>
      </c>
      <c r="AC292" s="7" t="str">
        <f t="shared" si="127"/>
        <v/>
      </c>
      <c r="AD292" s="7" t="str">
        <f t="shared" si="127"/>
        <v/>
      </c>
      <c r="AE292" s="7" t="str">
        <f t="shared" si="127"/>
        <v/>
      </c>
      <c r="AF292" s="7" t="str">
        <f t="shared" si="138"/>
        <v/>
      </c>
      <c r="AG292" s="7" t="str">
        <f t="shared" si="138"/>
        <v/>
      </c>
      <c r="AH292" s="7" t="str">
        <f t="shared" si="138"/>
        <v/>
      </c>
      <c r="AI292" s="7" t="str">
        <f t="shared" si="138"/>
        <v/>
      </c>
      <c r="AJ292" s="7" t="str">
        <f t="shared" si="138"/>
        <v/>
      </c>
      <c r="AK292" s="7" t="str">
        <f t="shared" si="138"/>
        <v/>
      </c>
      <c r="AL292" s="7" t="str">
        <f t="shared" si="138"/>
        <v/>
      </c>
      <c r="AM292" s="7" t="str">
        <f t="shared" si="138"/>
        <v/>
      </c>
      <c r="AN292" s="7" t="str">
        <f t="shared" si="138"/>
        <v>n</v>
      </c>
      <c r="AO292" s="7" t="str">
        <f t="shared" si="138"/>
        <v/>
      </c>
      <c r="AP292" s="7" t="str">
        <f t="shared" si="138"/>
        <v/>
      </c>
      <c r="AQ292" s="7" t="str">
        <f t="shared" si="138"/>
        <v/>
      </c>
      <c r="AR292" s="7" t="str">
        <f t="shared" si="138"/>
        <v/>
      </c>
      <c r="AS292" s="7" t="str">
        <f t="shared" si="138"/>
        <v/>
      </c>
      <c r="AT292" s="7" t="str">
        <f t="shared" si="138"/>
        <v/>
      </c>
      <c r="AU292" s="7" t="str">
        <f t="shared" si="138"/>
        <v/>
      </c>
      <c r="AV292" s="7" t="str">
        <f t="shared" si="137"/>
        <v/>
      </c>
      <c r="AW292" s="7" t="str">
        <f t="shared" si="137"/>
        <v/>
      </c>
      <c r="AX292" s="7" t="str">
        <f t="shared" si="137"/>
        <v/>
      </c>
      <c r="AY292" s="7" t="str">
        <f t="shared" si="137"/>
        <v/>
      </c>
      <c r="AZ292" s="7" t="str">
        <f t="shared" si="137"/>
        <v/>
      </c>
      <c r="BA292" s="7" t="str">
        <f t="shared" si="137"/>
        <v/>
      </c>
      <c r="BB292" s="7" t="str">
        <f t="shared" si="137"/>
        <v/>
      </c>
      <c r="BC292" s="7" t="str">
        <f t="shared" si="137"/>
        <v/>
      </c>
      <c r="BD292" s="7" t="str">
        <f t="shared" si="137"/>
        <v/>
      </c>
      <c r="BE292">
        <f t="shared" si="124"/>
        <v>18</v>
      </c>
    </row>
    <row r="293" spans="1:57" ht="15.75" x14ac:dyDescent="0.25">
      <c r="A293" s="2">
        <f t="shared" si="113"/>
        <v>187</v>
      </c>
      <c r="B293" s="2">
        <f t="shared" si="125"/>
        <v>55</v>
      </c>
      <c r="C293" s="2"/>
      <c r="E293" s="2">
        <f t="shared" si="126"/>
        <v>287</v>
      </c>
      <c r="F293" s="1">
        <v>104910</v>
      </c>
      <c r="G293" s="2">
        <f t="shared" si="122"/>
        <v>55</v>
      </c>
      <c r="H293" s="17">
        <f t="shared" si="123"/>
        <v>84</v>
      </c>
      <c r="I293" t="str">
        <f t="shared" si="119"/>
        <v/>
      </c>
      <c r="J293" t="str">
        <f t="shared" si="130"/>
        <v/>
      </c>
      <c r="K293" t="str">
        <f t="shared" si="131"/>
        <v/>
      </c>
      <c r="L293" t="str">
        <f t="shared" si="132"/>
        <v/>
      </c>
      <c r="M293" t="str">
        <f t="shared" si="133"/>
        <v/>
      </c>
      <c r="N293" t="str">
        <f t="shared" si="134"/>
        <v/>
      </c>
      <c r="O293">
        <f t="shared" si="135"/>
        <v>55</v>
      </c>
      <c r="P293" t="str">
        <f t="shared" si="136"/>
        <v/>
      </c>
      <c r="R293" s="14">
        <f t="shared" si="118"/>
        <v>85</v>
      </c>
      <c r="W293" s="7" t="str">
        <f t="shared" si="115"/>
        <v/>
      </c>
      <c r="X293" s="7" t="str">
        <f t="shared" si="127"/>
        <v/>
      </c>
      <c r="Y293" s="7" t="str">
        <f t="shared" si="127"/>
        <v>n</v>
      </c>
      <c r="Z293" s="7" t="str">
        <f t="shared" si="127"/>
        <v/>
      </c>
      <c r="AA293" s="7" t="str">
        <f t="shared" si="127"/>
        <v/>
      </c>
      <c r="AB293" s="7" t="str">
        <f t="shared" si="127"/>
        <v/>
      </c>
      <c r="AC293" s="7" t="str">
        <f t="shared" si="127"/>
        <v/>
      </c>
      <c r="AD293" s="7" t="str">
        <f t="shared" si="127"/>
        <v/>
      </c>
      <c r="AE293" s="7" t="str">
        <f t="shared" si="127"/>
        <v/>
      </c>
      <c r="AF293" s="7" t="str">
        <f t="shared" si="138"/>
        <v/>
      </c>
      <c r="AG293" s="7" t="str">
        <f t="shared" si="138"/>
        <v/>
      </c>
      <c r="AH293" s="7" t="str">
        <f t="shared" si="138"/>
        <v/>
      </c>
      <c r="AI293" s="7" t="str">
        <f t="shared" si="138"/>
        <v/>
      </c>
      <c r="AJ293" s="7" t="str">
        <f t="shared" si="138"/>
        <v/>
      </c>
      <c r="AK293" s="7" t="str">
        <f t="shared" si="138"/>
        <v/>
      </c>
      <c r="AL293" s="7" t="str">
        <f t="shared" si="138"/>
        <v/>
      </c>
      <c r="AM293" s="7" t="str">
        <f t="shared" si="138"/>
        <v/>
      </c>
      <c r="AN293" s="7" t="str">
        <f t="shared" si="138"/>
        <v/>
      </c>
      <c r="AO293" s="7" t="str">
        <f t="shared" si="138"/>
        <v/>
      </c>
      <c r="AP293" s="7" t="str">
        <f t="shared" si="138"/>
        <v/>
      </c>
      <c r="AQ293" s="7" t="str">
        <f t="shared" si="138"/>
        <v/>
      </c>
      <c r="AR293" s="7" t="str">
        <f t="shared" si="138"/>
        <v/>
      </c>
      <c r="AS293" s="7" t="str">
        <f t="shared" si="138"/>
        <v/>
      </c>
      <c r="AT293" s="7" t="str">
        <f t="shared" si="138"/>
        <v/>
      </c>
      <c r="AU293" s="7" t="str">
        <f t="shared" si="138"/>
        <v/>
      </c>
      <c r="AV293" s="7" t="str">
        <f t="shared" si="137"/>
        <v/>
      </c>
      <c r="AW293" s="7" t="str">
        <f t="shared" si="137"/>
        <v/>
      </c>
      <c r="AX293" s="7" t="str">
        <f t="shared" si="137"/>
        <v/>
      </c>
      <c r="AY293" s="7" t="str">
        <f t="shared" si="137"/>
        <v/>
      </c>
      <c r="AZ293" s="7" t="str">
        <f t="shared" si="137"/>
        <v/>
      </c>
      <c r="BA293" s="7" t="str">
        <f t="shared" si="137"/>
        <v/>
      </c>
      <c r="BB293" s="7" t="str">
        <f t="shared" si="137"/>
        <v/>
      </c>
      <c r="BC293" s="7" t="str">
        <f t="shared" si="137"/>
        <v/>
      </c>
      <c r="BD293" s="7" t="str">
        <f t="shared" si="137"/>
        <v/>
      </c>
      <c r="BE293">
        <f t="shared" si="124"/>
        <v>3</v>
      </c>
    </row>
    <row r="294" spans="1:57" ht="15.75" x14ac:dyDescent="0.25">
      <c r="A294" s="2">
        <f t="shared" si="113"/>
        <v>188</v>
      </c>
      <c r="B294" s="2">
        <f t="shared" si="125"/>
        <v>51</v>
      </c>
      <c r="C294" s="2"/>
      <c r="E294" s="2">
        <f t="shared" si="126"/>
        <v>288</v>
      </c>
      <c r="F294" s="1">
        <v>105295</v>
      </c>
      <c r="G294" s="2">
        <f t="shared" si="122"/>
        <v>51</v>
      </c>
      <c r="H294" s="17">
        <f t="shared" si="123"/>
        <v>104</v>
      </c>
      <c r="I294" t="str">
        <f t="shared" si="119"/>
        <v/>
      </c>
      <c r="J294" t="str">
        <f t="shared" si="130"/>
        <v/>
      </c>
      <c r="K294">
        <f t="shared" si="131"/>
        <v>51</v>
      </c>
      <c r="L294" t="str">
        <f t="shared" si="132"/>
        <v/>
      </c>
      <c r="M294" t="str">
        <f t="shared" si="133"/>
        <v/>
      </c>
      <c r="N294" t="str">
        <f t="shared" si="134"/>
        <v/>
      </c>
      <c r="O294" t="str">
        <f t="shared" si="135"/>
        <v/>
      </c>
      <c r="P294" t="str">
        <f t="shared" si="136"/>
        <v/>
      </c>
      <c r="R294" s="14">
        <f t="shared" si="118"/>
        <v>104</v>
      </c>
      <c r="W294" s="7" t="str">
        <f t="shared" si="115"/>
        <v/>
      </c>
      <c r="X294" s="7" t="str">
        <f t="shared" si="127"/>
        <v/>
      </c>
      <c r="Y294" s="7" t="str">
        <f t="shared" si="127"/>
        <v/>
      </c>
      <c r="Z294" s="7" t="str">
        <f t="shared" si="127"/>
        <v/>
      </c>
      <c r="AA294" s="7" t="str">
        <f t="shared" si="127"/>
        <v/>
      </c>
      <c r="AB294" s="7" t="str">
        <f t="shared" si="127"/>
        <v/>
      </c>
      <c r="AC294" s="7" t="str">
        <f t="shared" si="127"/>
        <v/>
      </c>
      <c r="AD294" s="7" t="str">
        <f t="shared" si="127"/>
        <v/>
      </c>
      <c r="AE294" s="7" t="str">
        <f t="shared" si="127"/>
        <v/>
      </c>
      <c r="AF294" s="7" t="str">
        <f t="shared" si="138"/>
        <v/>
      </c>
      <c r="AG294" s="7" t="str">
        <f t="shared" si="138"/>
        <v/>
      </c>
      <c r="AH294" s="7" t="str">
        <f t="shared" si="138"/>
        <v/>
      </c>
      <c r="AI294" s="7" t="str">
        <f t="shared" si="138"/>
        <v/>
      </c>
      <c r="AJ294" s="7" t="str">
        <f t="shared" si="138"/>
        <v/>
      </c>
      <c r="AK294" s="7" t="str">
        <f t="shared" si="138"/>
        <v/>
      </c>
      <c r="AL294" s="7" t="str">
        <f t="shared" si="138"/>
        <v/>
      </c>
      <c r="AM294" s="7" t="str">
        <f t="shared" si="138"/>
        <v/>
      </c>
      <c r="AN294" s="7" t="str">
        <f t="shared" si="138"/>
        <v/>
      </c>
      <c r="AO294" s="7" t="str">
        <f t="shared" si="138"/>
        <v/>
      </c>
      <c r="AP294" s="7" t="str">
        <f t="shared" si="138"/>
        <v/>
      </c>
      <c r="AQ294" s="7" t="str">
        <f t="shared" si="138"/>
        <v/>
      </c>
      <c r="AR294" s="7" t="str">
        <f t="shared" si="138"/>
        <v>n</v>
      </c>
      <c r="AS294" s="7" t="str">
        <f t="shared" si="138"/>
        <v/>
      </c>
      <c r="AT294" s="7" t="str">
        <f t="shared" si="138"/>
        <v/>
      </c>
      <c r="AU294" s="7" t="str">
        <f t="shared" si="138"/>
        <v/>
      </c>
      <c r="AV294" s="7" t="str">
        <f t="shared" si="137"/>
        <v/>
      </c>
      <c r="AW294" s="7" t="str">
        <f t="shared" si="137"/>
        <v/>
      </c>
      <c r="AX294" s="7" t="str">
        <f t="shared" si="137"/>
        <v/>
      </c>
      <c r="AY294" s="7" t="str">
        <f t="shared" si="137"/>
        <v/>
      </c>
      <c r="AZ294" s="7" t="str">
        <f t="shared" si="137"/>
        <v/>
      </c>
      <c r="BA294" s="7" t="str">
        <f t="shared" si="137"/>
        <v/>
      </c>
      <c r="BB294" s="7" t="str">
        <f t="shared" si="137"/>
        <v/>
      </c>
      <c r="BC294" s="7" t="str">
        <f t="shared" si="137"/>
        <v/>
      </c>
      <c r="BD294" s="7" t="str">
        <f t="shared" si="137"/>
        <v/>
      </c>
      <c r="BE294">
        <f t="shared" si="124"/>
        <v>22</v>
      </c>
    </row>
    <row r="295" spans="1:57" ht="15.75" x14ac:dyDescent="0.25">
      <c r="A295" s="2">
        <f t="shared" si="113"/>
        <v>189</v>
      </c>
      <c r="B295" s="2">
        <f t="shared" si="125"/>
        <v>55</v>
      </c>
      <c r="C295" s="2"/>
      <c r="E295" s="2">
        <f t="shared" si="126"/>
        <v>289</v>
      </c>
      <c r="F295" s="1">
        <v>105652</v>
      </c>
      <c r="G295" s="2">
        <f t="shared" si="122"/>
        <v>55</v>
      </c>
      <c r="H295" s="17">
        <f t="shared" si="123"/>
        <v>95</v>
      </c>
      <c r="I295" t="str">
        <f t="shared" si="119"/>
        <v/>
      </c>
      <c r="J295" t="str">
        <f t="shared" si="130"/>
        <v/>
      </c>
      <c r="K295" t="str">
        <f t="shared" si="131"/>
        <v/>
      </c>
      <c r="L295" t="str">
        <f t="shared" si="132"/>
        <v/>
      </c>
      <c r="M295" t="str">
        <f t="shared" si="133"/>
        <v/>
      </c>
      <c r="N295" t="str">
        <f t="shared" si="134"/>
        <v/>
      </c>
      <c r="O295">
        <f t="shared" si="135"/>
        <v>55</v>
      </c>
      <c r="P295" t="str">
        <f t="shared" si="136"/>
        <v/>
      </c>
      <c r="R295" s="14">
        <f t="shared" si="118"/>
        <v>96</v>
      </c>
      <c r="W295" s="7" t="str">
        <f t="shared" si="115"/>
        <v/>
      </c>
      <c r="X295" s="7" t="str">
        <f t="shared" si="127"/>
        <v/>
      </c>
      <c r="Y295" s="7" t="str">
        <f t="shared" si="127"/>
        <v/>
      </c>
      <c r="Z295" s="7" t="str">
        <f t="shared" si="127"/>
        <v/>
      </c>
      <c r="AA295" s="7" t="str">
        <f t="shared" si="127"/>
        <v/>
      </c>
      <c r="AB295" s="7" t="str">
        <f t="shared" si="127"/>
        <v/>
      </c>
      <c r="AC295" s="7" t="str">
        <f t="shared" si="127"/>
        <v/>
      </c>
      <c r="AD295" s="7" t="str">
        <f t="shared" si="127"/>
        <v/>
      </c>
      <c r="AE295" s="7" t="str">
        <f t="shared" si="127"/>
        <v/>
      </c>
      <c r="AF295" s="7" t="str">
        <f t="shared" si="138"/>
        <v/>
      </c>
      <c r="AG295" s="7" t="str">
        <f t="shared" si="138"/>
        <v/>
      </c>
      <c r="AH295" s="7" t="str">
        <f t="shared" si="138"/>
        <v/>
      </c>
      <c r="AI295" s="7" t="str">
        <f t="shared" si="138"/>
        <v/>
      </c>
      <c r="AJ295" s="7" t="str">
        <f t="shared" si="138"/>
        <v>n</v>
      </c>
      <c r="AK295" s="7" t="str">
        <f t="shared" si="138"/>
        <v/>
      </c>
      <c r="AL295" s="7" t="str">
        <f t="shared" si="138"/>
        <v/>
      </c>
      <c r="AM295" s="7" t="str">
        <f t="shared" si="138"/>
        <v/>
      </c>
      <c r="AN295" s="7" t="str">
        <f t="shared" si="138"/>
        <v/>
      </c>
      <c r="AO295" s="7" t="str">
        <f t="shared" si="138"/>
        <v/>
      </c>
      <c r="AP295" s="7" t="str">
        <f t="shared" si="138"/>
        <v/>
      </c>
      <c r="AQ295" s="7" t="str">
        <f t="shared" si="138"/>
        <v/>
      </c>
      <c r="AR295" s="7" t="str">
        <f t="shared" si="138"/>
        <v/>
      </c>
      <c r="AS295" s="7" t="str">
        <f t="shared" si="138"/>
        <v/>
      </c>
      <c r="AT295" s="7" t="str">
        <f t="shared" si="138"/>
        <v/>
      </c>
      <c r="AU295" s="7" t="str">
        <f t="shared" si="138"/>
        <v/>
      </c>
      <c r="AV295" s="7" t="str">
        <f t="shared" si="137"/>
        <v/>
      </c>
      <c r="AW295" s="7" t="str">
        <f t="shared" si="137"/>
        <v/>
      </c>
      <c r="AX295" s="7" t="str">
        <f t="shared" si="137"/>
        <v/>
      </c>
      <c r="AY295" s="7" t="str">
        <f t="shared" si="137"/>
        <v/>
      </c>
      <c r="AZ295" s="7" t="str">
        <f t="shared" si="137"/>
        <v/>
      </c>
      <c r="BA295" s="7" t="str">
        <f t="shared" si="137"/>
        <v/>
      </c>
      <c r="BB295" s="7" t="str">
        <f t="shared" si="137"/>
        <v/>
      </c>
      <c r="BC295" s="7" t="str">
        <f t="shared" si="137"/>
        <v/>
      </c>
      <c r="BD295" s="7" t="str">
        <f t="shared" si="137"/>
        <v/>
      </c>
      <c r="BE295">
        <f t="shared" si="124"/>
        <v>14</v>
      </c>
    </row>
    <row r="296" spans="1:57" ht="15.75" x14ac:dyDescent="0.25">
      <c r="A296" s="2">
        <f t="shared" si="113"/>
        <v>190</v>
      </c>
      <c r="B296" s="2">
        <f t="shared" si="125"/>
        <v>50</v>
      </c>
      <c r="C296" s="2"/>
      <c r="E296" s="2">
        <f t="shared" si="126"/>
        <v>290</v>
      </c>
      <c r="F296" s="1">
        <v>106037</v>
      </c>
      <c r="G296" s="2">
        <f t="shared" si="122"/>
        <v>50</v>
      </c>
      <c r="H296" s="17">
        <f t="shared" si="123"/>
        <v>115</v>
      </c>
      <c r="I296" t="str">
        <f t="shared" si="119"/>
        <v/>
      </c>
      <c r="J296">
        <f t="shared" si="130"/>
        <v>50</v>
      </c>
      <c r="K296" t="str">
        <f t="shared" si="131"/>
        <v/>
      </c>
      <c r="L296" t="str">
        <f t="shared" si="132"/>
        <v/>
      </c>
      <c r="M296" t="str">
        <f t="shared" si="133"/>
        <v/>
      </c>
      <c r="N296" t="str">
        <f t="shared" si="134"/>
        <v/>
      </c>
      <c r="O296" t="str">
        <f t="shared" si="135"/>
        <v/>
      </c>
      <c r="P296" t="str">
        <f t="shared" si="136"/>
        <v/>
      </c>
      <c r="R296" s="14">
        <f t="shared" si="118"/>
        <v>116</v>
      </c>
      <c r="W296" s="7" t="str">
        <f t="shared" si="115"/>
        <v/>
      </c>
      <c r="X296" s="7" t="str">
        <f t="shared" si="127"/>
        <v/>
      </c>
      <c r="Y296" s="7" t="str">
        <f t="shared" si="127"/>
        <v/>
      </c>
      <c r="Z296" s="7" t="str">
        <f t="shared" si="127"/>
        <v/>
      </c>
      <c r="AA296" s="7" t="str">
        <f t="shared" si="127"/>
        <v/>
      </c>
      <c r="AB296" s="7" t="str">
        <f t="shared" si="127"/>
        <v/>
      </c>
      <c r="AC296" s="7" t="str">
        <f t="shared" si="127"/>
        <v/>
      </c>
      <c r="AD296" s="7" t="str">
        <f t="shared" si="127"/>
        <v/>
      </c>
      <c r="AE296" s="7" t="str">
        <f t="shared" si="127"/>
        <v/>
      </c>
      <c r="AF296" s="7" t="str">
        <f t="shared" si="138"/>
        <v/>
      </c>
      <c r="AG296" s="7" t="str">
        <f t="shared" si="138"/>
        <v/>
      </c>
      <c r="AH296" s="7" t="str">
        <f t="shared" si="138"/>
        <v/>
      </c>
      <c r="AI296" s="7" t="str">
        <f t="shared" si="138"/>
        <v/>
      </c>
      <c r="AJ296" s="7" t="str">
        <f t="shared" si="138"/>
        <v/>
      </c>
      <c r="AK296" s="7" t="str">
        <f t="shared" si="138"/>
        <v/>
      </c>
      <c r="AL296" s="7" t="str">
        <f t="shared" si="138"/>
        <v/>
      </c>
      <c r="AM296" s="7" t="str">
        <f t="shared" si="138"/>
        <v/>
      </c>
      <c r="AN296" s="7" t="str">
        <f t="shared" si="138"/>
        <v/>
      </c>
      <c r="AO296" s="7" t="str">
        <f t="shared" si="138"/>
        <v/>
      </c>
      <c r="AP296" s="7" t="str">
        <f t="shared" si="138"/>
        <v/>
      </c>
      <c r="AQ296" s="7" t="str">
        <f t="shared" si="138"/>
        <v/>
      </c>
      <c r="AR296" s="7" t="str">
        <f t="shared" si="138"/>
        <v/>
      </c>
      <c r="AS296" s="7" t="str">
        <f t="shared" si="138"/>
        <v/>
      </c>
      <c r="AT296" s="7" t="str">
        <f t="shared" si="138"/>
        <v/>
      </c>
      <c r="AU296" s="7" t="str">
        <f t="shared" si="138"/>
        <v/>
      </c>
      <c r="AV296" s="7" t="str">
        <f t="shared" si="137"/>
        <v/>
      </c>
      <c r="AW296" s="7" t="str">
        <f t="shared" si="137"/>
        <v/>
      </c>
      <c r="AX296" s="7" t="str">
        <f t="shared" si="137"/>
        <v/>
      </c>
      <c r="AY296" s="7" t="str">
        <f t="shared" si="137"/>
        <v/>
      </c>
      <c r="AZ296" s="7" t="str">
        <f t="shared" si="137"/>
        <v/>
      </c>
      <c r="BA296" s="7" t="str">
        <f t="shared" si="137"/>
        <v/>
      </c>
      <c r="BB296" s="7" t="str">
        <f t="shared" si="137"/>
        <v/>
      </c>
      <c r="BC296" s="7" t="str">
        <f t="shared" si="137"/>
        <v/>
      </c>
      <c r="BD296" s="7" t="str">
        <f t="shared" si="137"/>
        <v>n</v>
      </c>
      <c r="BE296">
        <f t="shared" si="124"/>
        <v>34</v>
      </c>
    </row>
    <row r="297" spans="1:57" ht="15.75" x14ac:dyDescent="0.25">
      <c r="A297" s="2">
        <f t="shared" si="113"/>
        <v>191</v>
      </c>
      <c r="B297" s="2">
        <f t="shared" si="125"/>
        <v>51</v>
      </c>
      <c r="C297" s="2"/>
      <c r="E297" s="2">
        <f t="shared" si="126"/>
        <v>291</v>
      </c>
      <c r="F297" s="1">
        <v>106387</v>
      </c>
      <c r="G297" s="2">
        <f t="shared" si="122"/>
        <v>51</v>
      </c>
      <c r="H297" s="17">
        <f t="shared" si="123"/>
        <v>100</v>
      </c>
      <c r="I297" t="str">
        <f t="shared" si="119"/>
        <v/>
      </c>
      <c r="J297" t="str">
        <f t="shared" si="130"/>
        <v/>
      </c>
      <c r="K297">
        <f t="shared" si="131"/>
        <v>51</v>
      </c>
      <c r="L297" t="str">
        <f t="shared" si="132"/>
        <v/>
      </c>
      <c r="M297" t="str">
        <f t="shared" si="133"/>
        <v/>
      </c>
      <c r="N297" t="str">
        <f t="shared" si="134"/>
        <v/>
      </c>
      <c r="O297" t="str">
        <f t="shared" si="135"/>
        <v/>
      </c>
      <c r="P297" t="str">
        <f t="shared" si="136"/>
        <v/>
      </c>
      <c r="R297" s="14">
        <f t="shared" si="118"/>
        <v>101</v>
      </c>
      <c r="W297" s="7" t="str">
        <f t="shared" si="115"/>
        <v/>
      </c>
      <c r="X297" s="7" t="str">
        <f t="shared" si="127"/>
        <v/>
      </c>
      <c r="Y297" s="7" t="str">
        <f t="shared" si="127"/>
        <v/>
      </c>
      <c r="Z297" s="7" t="str">
        <f t="shared" si="127"/>
        <v/>
      </c>
      <c r="AA297" s="7" t="str">
        <f t="shared" si="127"/>
        <v/>
      </c>
      <c r="AB297" s="7" t="str">
        <f t="shared" si="127"/>
        <v/>
      </c>
      <c r="AC297" s="7" t="str">
        <f t="shared" si="127"/>
        <v/>
      </c>
      <c r="AD297" s="7" t="str">
        <f t="shared" si="127"/>
        <v/>
      </c>
      <c r="AE297" s="7" t="str">
        <f t="shared" si="127"/>
        <v/>
      </c>
      <c r="AF297" s="7" t="str">
        <f t="shared" si="138"/>
        <v/>
      </c>
      <c r="AG297" s="7" t="str">
        <f t="shared" si="138"/>
        <v/>
      </c>
      <c r="AH297" s="7" t="str">
        <f t="shared" si="138"/>
        <v/>
      </c>
      <c r="AI297" s="7" t="str">
        <f t="shared" si="138"/>
        <v/>
      </c>
      <c r="AJ297" s="7" t="str">
        <f t="shared" si="138"/>
        <v/>
      </c>
      <c r="AK297" s="7" t="str">
        <f t="shared" si="138"/>
        <v/>
      </c>
      <c r="AL297" s="7" t="str">
        <f t="shared" si="138"/>
        <v/>
      </c>
      <c r="AM297" s="7" t="str">
        <f t="shared" si="138"/>
        <v/>
      </c>
      <c r="AN297" s="7" t="str">
        <f t="shared" si="138"/>
        <v/>
      </c>
      <c r="AO297" s="7" t="str">
        <f t="shared" si="138"/>
        <v>n</v>
      </c>
      <c r="AP297" s="7" t="str">
        <f t="shared" si="138"/>
        <v/>
      </c>
      <c r="AQ297" s="7" t="str">
        <f t="shared" si="138"/>
        <v/>
      </c>
      <c r="AR297" s="7" t="str">
        <f t="shared" si="138"/>
        <v/>
      </c>
      <c r="AS297" s="7" t="str">
        <f t="shared" si="138"/>
        <v/>
      </c>
      <c r="AT297" s="7" t="str">
        <f t="shared" si="138"/>
        <v/>
      </c>
      <c r="AU297" s="7" t="str">
        <f t="shared" si="138"/>
        <v/>
      </c>
      <c r="AV297" s="7" t="str">
        <f t="shared" si="137"/>
        <v/>
      </c>
      <c r="AW297" s="7" t="str">
        <f t="shared" si="137"/>
        <v/>
      </c>
      <c r="AX297" s="7" t="str">
        <f t="shared" si="137"/>
        <v/>
      </c>
      <c r="AY297" s="7" t="str">
        <f t="shared" si="137"/>
        <v/>
      </c>
      <c r="AZ297" s="7" t="str">
        <f t="shared" si="137"/>
        <v/>
      </c>
      <c r="BA297" s="7" t="str">
        <f t="shared" si="137"/>
        <v/>
      </c>
      <c r="BB297" s="7" t="str">
        <f t="shared" si="137"/>
        <v/>
      </c>
      <c r="BC297" s="7" t="str">
        <f t="shared" si="137"/>
        <v/>
      </c>
      <c r="BD297" s="7" t="str">
        <f t="shared" si="137"/>
        <v/>
      </c>
      <c r="BE297">
        <f t="shared" si="124"/>
        <v>19</v>
      </c>
    </row>
    <row r="298" spans="1:57" ht="15.75" x14ac:dyDescent="0.25">
      <c r="A298" s="2">
        <f t="shared" si="113"/>
        <v>192</v>
      </c>
      <c r="B298" s="2">
        <f t="shared" si="125"/>
        <v>55</v>
      </c>
      <c r="C298" s="2"/>
      <c r="E298" s="2">
        <f t="shared" si="126"/>
        <v>292</v>
      </c>
      <c r="F298" s="1">
        <v>106744</v>
      </c>
      <c r="G298" s="2">
        <f t="shared" si="122"/>
        <v>55</v>
      </c>
      <c r="H298" s="17">
        <f t="shared" si="123"/>
        <v>92</v>
      </c>
      <c r="I298" t="str">
        <f t="shared" si="119"/>
        <v/>
      </c>
      <c r="J298" t="str">
        <f t="shared" si="130"/>
        <v/>
      </c>
      <c r="K298" t="str">
        <f t="shared" si="131"/>
        <v/>
      </c>
      <c r="L298" t="str">
        <f t="shared" si="132"/>
        <v/>
      </c>
      <c r="M298" t="str">
        <f t="shared" si="133"/>
        <v/>
      </c>
      <c r="N298" t="str">
        <f t="shared" si="134"/>
        <v/>
      </c>
      <c r="O298">
        <f t="shared" si="135"/>
        <v>55</v>
      </c>
      <c r="P298" t="str">
        <f t="shared" si="136"/>
        <v/>
      </c>
      <c r="R298" s="14">
        <f t="shared" si="118"/>
        <v>92</v>
      </c>
      <c r="W298" s="7" t="str">
        <f t="shared" si="115"/>
        <v/>
      </c>
      <c r="X298" s="7" t="str">
        <f t="shared" si="127"/>
        <v/>
      </c>
      <c r="Y298" s="7" t="str">
        <f t="shared" si="127"/>
        <v/>
      </c>
      <c r="Z298" s="7" t="str">
        <f t="shared" si="127"/>
        <v/>
      </c>
      <c r="AA298" s="7" t="str">
        <f t="shared" si="127"/>
        <v/>
      </c>
      <c r="AB298" s="7" t="str">
        <f t="shared" si="127"/>
        <v/>
      </c>
      <c r="AC298" s="7" t="str">
        <f t="shared" si="127"/>
        <v/>
      </c>
      <c r="AD298" s="7" t="str">
        <f t="shared" si="127"/>
        <v/>
      </c>
      <c r="AE298" s="7" t="str">
        <f t="shared" si="127"/>
        <v/>
      </c>
      <c r="AF298" s="7" t="str">
        <f t="shared" si="138"/>
        <v>n</v>
      </c>
      <c r="AG298" s="7" t="str">
        <f t="shared" si="138"/>
        <v/>
      </c>
      <c r="AH298" s="7" t="str">
        <f t="shared" si="138"/>
        <v/>
      </c>
      <c r="AI298" s="7" t="str">
        <f t="shared" si="138"/>
        <v/>
      </c>
      <c r="AJ298" s="7" t="str">
        <f t="shared" si="138"/>
        <v/>
      </c>
      <c r="AK298" s="7" t="str">
        <f t="shared" si="138"/>
        <v/>
      </c>
      <c r="AL298" s="7" t="str">
        <f t="shared" si="138"/>
        <v/>
      </c>
      <c r="AM298" s="7" t="str">
        <f t="shared" si="138"/>
        <v/>
      </c>
      <c r="AN298" s="7" t="str">
        <f t="shared" si="138"/>
        <v/>
      </c>
      <c r="AO298" s="7" t="str">
        <f t="shared" si="138"/>
        <v/>
      </c>
      <c r="AP298" s="7" t="str">
        <f t="shared" si="138"/>
        <v/>
      </c>
      <c r="AQ298" s="7" t="str">
        <f t="shared" si="138"/>
        <v/>
      </c>
      <c r="AR298" s="7" t="str">
        <f t="shared" si="138"/>
        <v/>
      </c>
      <c r="AS298" s="7" t="str">
        <f t="shared" si="138"/>
        <v/>
      </c>
      <c r="AT298" s="7" t="str">
        <f t="shared" si="138"/>
        <v/>
      </c>
      <c r="AU298" s="7" t="str">
        <f t="shared" si="138"/>
        <v/>
      </c>
      <c r="AV298" s="7" t="str">
        <f t="shared" si="137"/>
        <v/>
      </c>
      <c r="AW298" s="7" t="str">
        <f t="shared" si="137"/>
        <v/>
      </c>
      <c r="AX298" s="7" t="str">
        <f t="shared" si="137"/>
        <v/>
      </c>
      <c r="AY298" s="7" t="str">
        <f t="shared" si="137"/>
        <v/>
      </c>
      <c r="AZ298" s="7" t="str">
        <f t="shared" si="137"/>
        <v/>
      </c>
      <c r="BA298" s="7" t="str">
        <f t="shared" si="137"/>
        <v/>
      </c>
      <c r="BB298" s="7" t="str">
        <f t="shared" si="137"/>
        <v/>
      </c>
      <c r="BC298" s="7" t="str">
        <f t="shared" si="137"/>
        <v/>
      </c>
      <c r="BD298" s="7" t="str">
        <f t="shared" si="137"/>
        <v/>
      </c>
      <c r="BE298">
        <f t="shared" si="124"/>
        <v>10</v>
      </c>
    </row>
    <row r="299" spans="1:57" ht="15.75" x14ac:dyDescent="0.25">
      <c r="A299" s="2">
        <f t="shared" ref="A299:A321" si="139">YEAR(F299)-2000</f>
        <v>193</v>
      </c>
      <c r="B299" s="2">
        <f t="shared" si="125"/>
        <v>50</v>
      </c>
      <c r="C299" s="2"/>
      <c r="E299" s="2">
        <f t="shared" si="126"/>
        <v>293</v>
      </c>
      <c r="F299" s="1">
        <v>107129</v>
      </c>
      <c r="G299" s="2">
        <f t="shared" si="122"/>
        <v>50</v>
      </c>
      <c r="H299" s="17">
        <f t="shared" si="123"/>
        <v>111</v>
      </c>
      <c r="I299" t="str">
        <f t="shared" si="119"/>
        <v/>
      </c>
      <c r="J299">
        <f t="shared" si="130"/>
        <v>50</v>
      </c>
      <c r="K299" t="str">
        <f t="shared" si="131"/>
        <v/>
      </c>
      <c r="L299" t="str">
        <f t="shared" si="132"/>
        <v/>
      </c>
      <c r="M299" t="str">
        <f t="shared" si="133"/>
        <v/>
      </c>
      <c r="N299" t="str">
        <f t="shared" si="134"/>
        <v/>
      </c>
      <c r="O299" t="str">
        <f t="shared" si="135"/>
        <v/>
      </c>
      <c r="P299" t="str">
        <f t="shared" si="136"/>
        <v/>
      </c>
      <c r="R299" s="14">
        <f t="shared" si="118"/>
        <v>112</v>
      </c>
      <c r="W299" s="7" t="str">
        <f t="shared" si="115"/>
        <v/>
      </c>
      <c r="X299" s="7" t="str">
        <f t="shared" si="127"/>
        <v/>
      </c>
      <c r="Y299" s="7" t="str">
        <f t="shared" si="127"/>
        <v/>
      </c>
      <c r="Z299" s="7" t="str">
        <f t="shared" si="127"/>
        <v/>
      </c>
      <c r="AA299" s="7" t="str">
        <f t="shared" si="127"/>
        <v/>
      </c>
      <c r="AB299" s="7" t="str">
        <f t="shared" si="127"/>
        <v/>
      </c>
      <c r="AC299" s="7" t="str">
        <f t="shared" si="127"/>
        <v/>
      </c>
      <c r="AD299" s="7" t="str">
        <f t="shared" si="127"/>
        <v/>
      </c>
      <c r="AE299" s="7" t="str">
        <f t="shared" si="127"/>
        <v/>
      </c>
      <c r="AF299" s="7" t="str">
        <f t="shared" si="138"/>
        <v/>
      </c>
      <c r="AG299" s="7" t="str">
        <f t="shared" si="138"/>
        <v/>
      </c>
      <c r="AH299" s="7" t="str">
        <f t="shared" si="138"/>
        <v/>
      </c>
      <c r="AI299" s="7" t="str">
        <f t="shared" si="138"/>
        <v/>
      </c>
      <c r="AJ299" s="7" t="str">
        <f t="shared" si="138"/>
        <v/>
      </c>
      <c r="AK299" s="7" t="str">
        <f t="shared" si="138"/>
        <v/>
      </c>
      <c r="AL299" s="7" t="str">
        <f t="shared" si="138"/>
        <v/>
      </c>
      <c r="AM299" s="7" t="str">
        <f t="shared" si="138"/>
        <v/>
      </c>
      <c r="AN299" s="7" t="str">
        <f t="shared" si="138"/>
        <v/>
      </c>
      <c r="AO299" s="7" t="str">
        <f t="shared" si="138"/>
        <v/>
      </c>
      <c r="AP299" s="7" t="str">
        <f t="shared" si="138"/>
        <v/>
      </c>
      <c r="AQ299" s="7" t="str">
        <f t="shared" si="138"/>
        <v/>
      </c>
      <c r="AR299" s="7" t="str">
        <f t="shared" si="138"/>
        <v/>
      </c>
      <c r="AS299" s="7" t="str">
        <f t="shared" si="138"/>
        <v/>
      </c>
      <c r="AT299" s="7" t="str">
        <f t="shared" si="138"/>
        <v/>
      </c>
      <c r="AU299" s="7" t="str">
        <f t="shared" si="138"/>
        <v/>
      </c>
      <c r="AV299" s="7" t="str">
        <f t="shared" si="137"/>
        <v/>
      </c>
      <c r="AW299" s="7" t="str">
        <f t="shared" si="137"/>
        <v/>
      </c>
      <c r="AX299" s="7" t="str">
        <f t="shared" si="137"/>
        <v/>
      </c>
      <c r="AY299" s="7" t="str">
        <f t="shared" si="137"/>
        <v/>
      </c>
      <c r="AZ299" s="7" t="str">
        <f t="shared" si="137"/>
        <v>n</v>
      </c>
      <c r="BA299" s="7" t="str">
        <f t="shared" si="137"/>
        <v/>
      </c>
      <c r="BB299" s="7" t="str">
        <f t="shared" si="137"/>
        <v/>
      </c>
      <c r="BC299" s="7" t="str">
        <f t="shared" si="137"/>
        <v/>
      </c>
      <c r="BD299" s="7" t="str">
        <f t="shared" si="137"/>
        <v/>
      </c>
      <c r="BE299">
        <f t="shared" si="124"/>
        <v>30</v>
      </c>
    </row>
    <row r="300" spans="1:57" ht="15.75" x14ac:dyDescent="0.25">
      <c r="A300" s="2">
        <f t="shared" si="139"/>
        <v>194</v>
      </c>
      <c r="B300" s="2">
        <f t="shared" si="125"/>
        <v>51</v>
      </c>
      <c r="C300" s="2"/>
      <c r="E300" s="2">
        <f t="shared" si="126"/>
        <v>294</v>
      </c>
      <c r="F300" s="1">
        <v>107479</v>
      </c>
      <c r="G300" s="2">
        <f t="shared" si="122"/>
        <v>51</v>
      </c>
      <c r="H300" s="17">
        <f t="shared" si="123"/>
        <v>96</v>
      </c>
      <c r="I300" t="str">
        <f t="shared" si="119"/>
        <v/>
      </c>
      <c r="J300" t="str">
        <f t="shared" si="130"/>
        <v/>
      </c>
      <c r="K300">
        <f t="shared" si="131"/>
        <v>51</v>
      </c>
      <c r="L300" t="str">
        <f t="shared" si="132"/>
        <v/>
      </c>
      <c r="M300" t="str">
        <f t="shared" si="133"/>
        <v/>
      </c>
      <c r="N300" t="str">
        <f t="shared" si="134"/>
        <v/>
      </c>
      <c r="O300" t="str">
        <f t="shared" si="135"/>
        <v/>
      </c>
      <c r="P300" t="str">
        <f t="shared" si="136"/>
        <v/>
      </c>
      <c r="R300" s="14">
        <f t="shared" si="118"/>
        <v>97</v>
      </c>
      <c r="W300" s="7" t="str">
        <f t="shared" si="115"/>
        <v/>
      </c>
      <c r="X300" s="7" t="str">
        <f t="shared" si="127"/>
        <v/>
      </c>
      <c r="Y300" s="7" t="str">
        <f t="shared" si="127"/>
        <v/>
      </c>
      <c r="Z300" s="7" t="str">
        <f t="shared" si="127"/>
        <v/>
      </c>
      <c r="AA300" s="7" t="str">
        <f t="shared" si="127"/>
        <v/>
      </c>
      <c r="AB300" s="7" t="str">
        <f t="shared" si="127"/>
        <v/>
      </c>
      <c r="AC300" s="7" t="str">
        <f t="shared" si="127"/>
        <v/>
      </c>
      <c r="AD300" s="7" t="str">
        <f t="shared" si="127"/>
        <v/>
      </c>
      <c r="AE300" s="7" t="str">
        <f t="shared" si="127"/>
        <v/>
      </c>
      <c r="AF300" s="7" t="str">
        <f t="shared" si="138"/>
        <v/>
      </c>
      <c r="AG300" s="7" t="str">
        <f t="shared" si="138"/>
        <v/>
      </c>
      <c r="AH300" s="7" t="str">
        <f t="shared" si="138"/>
        <v/>
      </c>
      <c r="AI300" s="7" t="str">
        <f t="shared" si="138"/>
        <v/>
      </c>
      <c r="AJ300" s="7" t="str">
        <f t="shared" si="138"/>
        <v/>
      </c>
      <c r="AK300" s="7" t="str">
        <f t="shared" si="138"/>
        <v>n</v>
      </c>
      <c r="AL300" s="7" t="str">
        <f t="shared" si="138"/>
        <v/>
      </c>
      <c r="AM300" s="7" t="str">
        <f t="shared" si="138"/>
        <v/>
      </c>
      <c r="AN300" s="7" t="str">
        <f t="shared" si="138"/>
        <v/>
      </c>
      <c r="AO300" s="7" t="str">
        <f t="shared" si="138"/>
        <v/>
      </c>
      <c r="AP300" s="7" t="str">
        <f t="shared" si="138"/>
        <v/>
      </c>
      <c r="AQ300" s="7" t="str">
        <f t="shared" si="138"/>
        <v/>
      </c>
      <c r="AR300" s="7" t="str">
        <f t="shared" si="138"/>
        <v/>
      </c>
      <c r="AS300" s="7" t="str">
        <f t="shared" si="138"/>
        <v/>
      </c>
      <c r="AT300" s="7" t="str">
        <f t="shared" si="138"/>
        <v/>
      </c>
      <c r="AU300" s="7" t="str">
        <f t="shared" si="138"/>
        <v/>
      </c>
      <c r="AV300" s="7" t="str">
        <f t="shared" si="137"/>
        <v/>
      </c>
      <c r="AW300" s="7" t="str">
        <f t="shared" si="137"/>
        <v/>
      </c>
      <c r="AX300" s="7" t="str">
        <f t="shared" si="137"/>
        <v/>
      </c>
      <c r="AY300" s="7" t="str">
        <f t="shared" si="137"/>
        <v/>
      </c>
      <c r="AZ300" s="7" t="str">
        <f t="shared" si="137"/>
        <v/>
      </c>
      <c r="BA300" s="7" t="str">
        <f t="shared" si="137"/>
        <v/>
      </c>
      <c r="BB300" s="7" t="str">
        <f t="shared" si="137"/>
        <v/>
      </c>
      <c r="BC300" s="7" t="str">
        <f t="shared" si="137"/>
        <v/>
      </c>
      <c r="BD300" s="7" t="str">
        <f t="shared" si="137"/>
        <v/>
      </c>
      <c r="BE300">
        <f t="shared" si="124"/>
        <v>15</v>
      </c>
    </row>
    <row r="301" spans="1:57" ht="15.75" x14ac:dyDescent="0.25">
      <c r="A301" s="2">
        <f t="shared" si="139"/>
        <v>195</v>
      </c>
      <c r="B301" s="2">
        <f t="shared" si="125"/>
        <v>55</v>
      </c>
      <c r="C301" s="2"/>
      <c r="E301" s="2">
        <f t="shared" si="126"/>
        <v>295</v>
      </c>
      <c r="F301" s="1">
        <v>107836</v>
      </c>
      <c r="G301" s="2">
        <f t="shared" si="122"/>
        <v>55</v>
      </c>
      <c r="H301" s="17">
        <f t="shared" si="123"/>
        <v>88</v>
      </c>
      <c r="I301" t="str">
        <f t="shared" si="119"/>
        <v/>
      </c>
      <c r="J301" t="str">
        <f t="shared" si="130"/>
        <v/>
      </c>
      <c r="K301" t="str">
        <f t="shared" si="131"/>
        <v/>
      </c>
      <c r="L301" t="str">
        <f t="shared" si="132"/>
        <v/>
      </c>
      <c r="M301" t="str">
        <f t="shared" si="133"/>
        <v/>
      </c>
      <c r="N301" t="str">
        <f t="shared" si="134"/>
        <v/>
      </c>
      <c r="O301">
        <f t="shared" si="135"/>
        <v>55</v>
      </c>
      <c r="P301" t="str">
        <f t="shared" si="136"/>
        <v/>
      </c>
      <c r="R301" s="14">
        <f t="shared" si="118"/>
        <v>89</v>
      </c>
      <c r="W301" s="7" t="str">
        <f t="shared" si="115"/>
        <v/>
      </c>
      <c r="X301" s="7" t="str">
        <f t="shared" si="115"/>
        <v/>
      </c>
      <c r="Y301" s="7" t="str">
        <f t="shared" si="115"/>
        <v/>
      </c>
      <c r="Z301" s="7" t="str">
        <f t="shared" si="115"/>
        <v/>
      </c>
      <c r="AA301" s="7" t="str">
        <f t="shared" si="115"/>
        <v/>
      </c>
      <c r="AB301" s="7" t="str">
        <f t="shared" si="115"/>
        <v/>
      </c>
      <c r="AC301" s="7" t="str">
        <f t="shared" si="115"/>
        <v>n</v>
      </c>
      <c r="AD301" s="7" t="str">
        <f t="shared" si="115"/>
        <v/>
      </c>
      <c r="AE301" s="7" t="str">
        <f t="shared" si="115"/>
        <v/>
      </c>
      <c r="AF301" s="7" t="str">
        <f t="shared" si="138"/>
        <v/>
      </c>
      <c r="AG301" s="7" t="str">
        <f t="shared" si="138"/>
        <v/>
      </c>
      <c r="AH301" s="7" t="str">
        <f t="shared" si="138"/>
        <v/>
      </c>
      <c r="AI301" s="7" t="str">
        <f t="shared" si="138"/>
        <v/>
      </c>
      <c r="AJ301" s="7" t="str">
        <f t="shared" si="138"/>
        <v/>
      </c>
      <c r="AK301" s="7" t="str">
        <f t="shared" si="138"/>
        <v/>
      </c>
      <c r="AL301" s="7" t="str">
        <f t="shared" si="138"/>
        <v/>
      </c>
      <c r="AM301" s="7" t="str">
        <f t="shared" si="138"/>
        <v/>
      </c>
      <c r="AN301" s="7" t="str">
        <f t="shared" si="138"/>
        <v/>
      </c>
      <c r="AO301" s="7" t="str">
        <f t="shared" si="138"/>
        <v/>
      </c>
      <c r="AP301" s="7" t="str">
        <f t="shared" si="138"/>
        <v/>
      </c>
      <c r="AQ301" s="7" t="str">
        <f t="shared" si="138"/>
        <v/>
      </c>
      <c r="AR301" s="7" t="str">
        <f t="shared" si="138"/>
        <v/>
      </c>
      <c r="AS301" s="7" t="str">
        <f t="shared" si="138"/>
        <v/>
      </c>
      <c r="AT301" s="7" t="str">
        <f t="shared" si="138"/>
        <v/>
      </c>
      <c r="AU301" s="7" t="str">
        <f t="shared" si="138"/>
        <v/>
      </c>
      <c r="AV301" s="7" t="str">
        <f t="shared" si="137"/>
        <v/>
      </c>
      <c r="AW301" s="7" t="str">
        <f t="shared" si="137"/>
        <v/>
      </c>
      <c r="AX301" s="7" t="str">
        <f t="shared" si="137"/>
        <v/>
      </c>
      <c r="AY301" s="7" t="str">
        <f t="shared" si="137"/>
        <v/>
      </c>
      <c r="AZ301" s="7" t="str">
        <f t="shared" si="137"/>
        <v/>
      </c>
      <c r="BA301" s="7" t="str">
        <f t="shared" si="137"/>
        <v/>
      </c>
      <c r="BB301" s="7" t="str">
        <f t="shared" si="137"/>
        <v/>
      </c>
      <c r="BC301" s="7" t="str">
        <f t="shared" si="137"/>
        <v/>
      </c>
      <c r="BD301" s="7" t="str">
        <f t="shared" si="137"/>
        <v/>
      </c>
      <c r="BE301">
        <f t="shared" si="124"/>
        <v>7</v>
      </c>
    </row>
    <row r="302" spans="1:57" ht="15.75" x14ac:dyDescent="0.25">
      <c r="A302" s="2">
        <f t="shared" si="139"/>
        <v>196</v>
      </c>
      <c r="B302" s="2">
        <f t="shared" si="125"/>
        <v>51</v>
      </c>
      <c r="C302" s="2"/>
      <c r="E302" s="2">
        <f t="shared" si="126"/>
        <v>296</v>
      </c>
      <c r="F302" s="1">
        <v>108221</v>
      </c>
      <c r="G302" s="2">
        <f t="shared" si="122"/>
        <v>51</v>
      </c>
      <c r="H302" s="17">
        <f t="shared" si="123"/>
        <v>108</v>
      </c>
      <c r="I302" t="str">
        <f t="shared" si="119"/>
        <v/>
      </c>
      <c r="J302" t="str">
        <f t="shared" si="130"/>
        <v/>
      </c>
      <c r="K302">
        <f t="shared" si="131"/>
        <v>51</v>
      </c>
      <c r="L302" t="str">
        <f t="shared" si="132"/>
        <v/>
      </c>
      <c r="M302" t="str">
        <f t="shared" si="133"/>
        <v/>
      </c>
      <c r="N302" t="str">
        <f t="shared" si="134"/>
        <v/>
      </c>
      <c r="O302" t="str">
        <f t="shared" si="135"/>
        <v/>
      </c>
      <c r="P302" t="str">
        <f t="shared" si="136"/>
        <v/>
      </c>
      <c r="R302" s="14">
        <f t="shared" si="118"/>
        <v>108</v>
      </c>
      <c r="W302" s="7" t="str">
        <f t="shared" ref="W302:AE321" si="140">IF(MONTH($R302)=3,IF(DAY($R302)=W$5,$W$3,""),"")</f>
        <v/>
      </c>
      <c r="X302" s="7" t="str">
        <f t="shared" si="140"/>
        <v/>
      </c>
      <c r="Y302" s="7" t="str">
        <f t="shared" si="140"/>
        <v/>
      </c>
      <c r="Z302" s="7" t="str">
        <f t="shared" si="140"/>
        <v/>
      </c>
      <c r="AA302" s="7" t="str">
        <f t="shared" si="140"/>
        <v/>
      </c>
      <c r="AB302" s="7" t="str">
        <f t="shared" si="140"/>
        <v/>
      </c>
      <c r="AC302" s="7" t="str">
        <f t="shared" si="140"/>
        <v/>
      </c>
      <c r="AD302" s="7" t="str">
        <f t="shared" si="140"/>
        <v/>
      </c>
      <c r="AE302" s="7" t="str">
        <f t="shared" si="140"/>
        <v/>
      </c>
      <c r="AF302" s="7" t="str">
        <f t="shared" si="138"/>
        <v/>
      </c>
      <c r="AG302" s="7" t="str">
        <f t="shared" si="138"/>
        <v/>
      </c>
      <c r="AH302" s="7" t="str">
        <f t="shared" si="138"/>
        <v/>
      </c>
      <c r="AI302" s="7" t="str">
        <f t="shared" si="138"/>
        <v/>
      </c>
      <c r="AJ302" s="7" t="str">
        <f t="shared" si="138"/>
        <v/>
      </c>
      <c r="AK302" s="7" t="str">
        <f t="shared" si="138"/>
        <v/>
      </c>
      <c r="AL302" s="7" t="str">
        <f t="shared" si="138"/>
        <v/>
      </c>
      <c r="AM302" s="7" t="str">
        <f t="shared" si="138"/>
        <v/>
      </c>
      <c r="AN302" s="7" t="str">
        <f t="shared" si="138"/>
        <v/>
      </c>
      <c r="AO302" s="7" t="str">
        <f t="shared" si="138"/>
        <v/>
      </c>
      <c r="AP302" s="7" t="str">
        <f t="shared" si="138"/>
        <v/>
      </c>
      <c r="AQ302" s="7" t="str">
        <f t="shared" si="138"/>
        <v/>
      </c>
      <c r="AR302" s="7" t="str">
        <f t="shared" si="138"/>
        <v/>
      </c>
      <c r="AS302" s="7" t="str">
        <f t="shared" si="138"/>
        <v/>
      </c>
      <c r="AT302" s="7" t="str">
        <f t="shared" si="138"/>
        <v/>
      </c>
      <c r="AU302" s="7" t="str">
        <f t="shared" si="138"/>
        <v/>
      </c>
      <c r="AV302" s="7" t="str">
        <f t="shared" si="137"/>
        <v>n</v>
      </c>
      <c r="AW302" s="7" t="str">
        <f t="shared" si="137"/>
        <v/>
      </c>
      <c r="AX302" s="7" t="str">
        <f t="shared" si="137"/>
        <v/>
      </c>
      <c r="AY302" s="7" t="str">
        <f t="shared" si="137"/>
        <v/>
      </c>
      <c r="AZ302" s="7" t="str">
        <f t="shared" si="137"/>
        <v/>
      </c>
      <c r="BA302" s="7" t="str">
        <f t="shared" si="137"/>
        <v/>
      </c>
      <c r="BB302" s="7" t="str">
        <f t="shared" si="137"/>
        <v/>
      </c>
      <c r="BC302" s="7" t="str">
        <f t="shared" si="137"/>
        <v/>
      </c>
      <c r="BD302" s="7" t="str">
        <f t="shared" si="137"/>
        <v/>
      </c>
      <c r="BE302">
        <f t="shared" si="124"/>
        <v>26</v>
      </c>
    </row>
    <row r="303" spans="1:57" ht="15.75" x14ac:dyDescent="0.25">
      <c r="A303" s="2">
        <f t="shared" si="139"/>
        <v>197</v>
      </c>
      <c r="B303" s="2">
        <f t="shared" si="125"/>
        <v>50</v>
      </c>
      <c r="C303" s="2"/>
      <c r="E303" s="2">
        <f t="shared" si="126"/>
        <v>297</v>
      </c>
      <c r="F303" s="1">
        <v>108578</v>
      </c>
      <c r="G303" s="2">
        <f t="shared" si="122"/>
        <v>50</v>
      </c>
      <c r="H303" s="17">
        <f t="shared" si="123"/>
        <v>99</v>
      </c>
      <c r="I303" t="str">
        <f t="shared" si="119"/>
        <v/>
      </c>
      <c r="J303">
        <f t="shared" si="130"/>
        <v>50</v>
      </c>
      <c r="K303" t="str">
        <f t="shared" si="131"/>
        <v/>
      </c>
      <c r="L303" t="str">
        <f t="shared" si="132"/>
        <v/>
      </c>
      <c r="M303" t="str">
        <f t="shared" si="133"/>
        <v/>
      </c>
      <c r="N303" t="str">
        <f t="shared" si="134"/>
        <v/>
      </c>
      <c r="O303" t="str">
        <f t="shared" si="135"/>
        <v/>
      </c>
      <c r="P303" t="str">
        <f t="shared" si="136"/>
        <v/>
      </c>
      <c r="R303" s="14">
        <f t="shared" si="118"/>
        <v>100</v>
      </c>
      <c r="W303" s="7" t="str">
        <f t="shared" si="140"/>
        <v/>
      </c>
      <c r="X303" s="7" t="str">
        <f t="shared" si="140"/>
        <v/>
      </c>
      <c r="Y303" s="7" t="str">
        <f t="shared" si="140"/>
        <v/>
      </c>
      <c r="Z303" s="7" t="str">
        <f t="shared" si="140"/>
        <v/>
      </c>
      <c r="AA303" s="7" t="str">
        <f t="shared" si="140"/>
        <v/>
      </c>
      <c r="AB303" s="7" t="str">
        <f t="shared" si="140"/>
        <v/>
      </c>
      <c r="AC303" s="7" t="str">
        <f t="shared" si="140"/>
        <v/>
      </c>
      <c r="AD303" s="7" t="str">
        <f t="shared" si="140"/>
        <v/>
      </c>
      <c r="AE303" s="7" t="str">
        <f t="shared" si="140"/>
        <v/>
      </c>
      <c r="AF303" s="7" t="str">
        <f t="shared" si="138"/>
        <v/>
      </c>
      <c r="AG303" s="7" t="str">
        <f t="shared" si="138"/>
        <v/>
      </c>
      <c r="AH303" s="7" t="str">
        <f t="shared" si="138"/>
        <v/>
      </c>
      <c r="AI303" s="7" t="str">
        <f t="shared" si="138"/>
        <v/>
      </c>
      <c r="AJ303" s="7" t="str">
        <f t="shared" si="138"/>
        <v/>
      </c>
      <c r="AK303" s="7" t="str">
        <f t="shared" si="138"/>
        <v/>
      </c>
      <c r="AL303" s="7" t="str">
        <f t="shared" si="138"/>
        <v/>
      </c>
      <c r="AM303" s="7" t="str">
        <f t="shared" si="138"/>
        <v/>
      </c>
      <c r="AN303" s="7" t="str">
        <f t="shared" si="138"/>
        <v>n</v>
      </c>
      <c r="AO303" s="7" t="str">
        <f t="shared" si="138"/>
        <v/>
      </c>
      <c r="AP303" s="7" t="str">
        <f t="shared" si="138"/>
        <v/>
      </c>
      <c r="AQ303" s="7" t="str">
        <f t="shared" si="138"/>
        <v/>
      </c>
      <c r="AR303" s="7" t="str">
        <f t="shared" si="138"/>
        <v/>
      </c>
      <c r="AS303" s="7" t="str">
        <f t="shared" si="138"/>
        <v/>
      </c>
      <c r="AT303" s="7" t="str">
        <f t="shared" si="138"/>
        <v/>
      </c>
      <c r="AU303" s="7" t="str">
        <f t="shared" si="138"/>
        <v/>
      </c>
      <c r="AV303" s="7" t="str">
        <f t="shared" si="137"/>
        <v/>
      </c>
      <c r="AW303" s="7" t="str">
        <f t="shared" si="137"/>
        <v/>
      </c>
      <c r="AX303" s="7" t="str">
        <f t="shared" si="137"/>
        <v/>
      </c>
      <c r="AY303" s="7" t="str">
        <f t="shared" si="137"/>
        <v/>
      </c>
      <c r="AZ303" s="7" t="str">
        <f t="shared" si="137"/>
        <v/>
      </c>
      <c r="BA303" s="7" t="str">
        <f t="shared" si="137"/>
        <v/>
      </c>
      <c r="BB303" s="7" t="str">
        <f t="shared" si="137"/>
        <v/>
      </c>
      <c r="BC303" s="7" t="str">
        <f t="shared" si="137"/>
        <v/>
      </c>
      <c r="BD303" s="7" t="str">
        <f t="shared" si="137"/>
        <v/>
      </c>
      <c r="BE303">
        <f t="shared" si="124"/>
        <v>18</v>
      </c>
    </row>
    <row r="304" spans="1:57" ht="15.75" x14ac:dyDescent="0.25">
      <c r="A304" s="2">
        <f t="shared" si="139"/>
        <v>198</v>
      </c>
      <c r="B304" s="2">
        <f t="shared" si="125"/>
        <v>55</v>
      </c>
      <c r="C304" s="2"/>
      <c r="E304" s="2">
        <f t="shared" si="126"/>
        <v>298</v>
      </c>
      <c r="F304" s="1">
        <v>108928</v>
      </c>
      <c r="G304" s="2">
        <f t="shared" si="122"/>
        <v>55</v>
      </c>
      <c r="H304" s="17">
        <f t="shared" si="123"/>
        <v>84</v>
      </c>
      <c r="I304" t="str">
        <f t="shared" si="119"/>
        <v/>
      </c>
      <c r="J304" t="str">
        <f t="shared" si="130"/>
        <v/>
      </c>
      <c r="K304" t="str">
        <f t="shared" si="131"/>
        <v/>
      </c>
      <c r="L304" t="str">
        <f t="shared" si="132"/>
        <v/>
      </c>
      <c r="M304" t="str">
        <f t="shared" si="133"/>
        <v/>
      </c>
      <c r="N304" t="str">
        <f t="shared" si="134"/>
        <v/>
      </c>
      <c r="O304">
        <f t="shared" si="135"/>
        <v>55</v>
      </c>
      <c r="P304" t="str">
        <f t="shared" si="136"/>
        <v/>
      </c>
      <c r="R304" s="14">
        <f t="shared" si="118"/>
        <v>85</v>
      </c>
      <c r="W304" s="7" t="str">
        <f t="shared" si="140"/>
        <v/>
      </c>
      <c r="X304" s="7" t="str">
        <f t="shared" si="140"/>
        <v/>
      </c>
      <c r="Y304" s="7" t="str">
        <f t="shared" si="140"/>
        <v>n</v>
      </c>
      <c r="Z304" s="7" t="str">
        <f t="shared" si="140"/>
        <v/>
      </c>
      <c r="AA304" s="7" t="str">
        <f t="shared" si="140"/>
        <v/>
      </c>
      <c r="AB304" s="7" t="str">
        <f t="shared" si="140"/>
        <v/>
      </c>
      <c r="AC304" s="7" t="str">
        <f t="shared" si="140"/>
        <v/>
      </c>
      <c r="AD304" s="7" t="str">
        <f t="shared" si="140"/>
        <v/>
      </c>
      <c r="AE304" s="7" t="str">
        <f t="shared" si="140"/>
        <v/>
      </c>
      <c r="AF304" s="7" t="str">
        <f t="shared" si="138"/>
        <v/>
      </c>
      <c r="AG304" s="7" t="str">
        <f t="shared" si="138"/>
        <v/>
      </c>
      <c r="AH304" s="7" t="str">
        <f t="shared" si="138"/>
        <v/>
      </c>
      <c r="AI304" s="7" t="str">
        <f t="shared" si="138"/>
        <v/>
      </c>
      <c r="AJ304" s="7" t="str">
        <f t="shared" si="138"/>
        <v/>
      </c>
      <c r="AK304" s="7" t="str">
        <f t="shared" si="138"/>
        <v/>
      </c>
      <c r="AL304" s="7" t="str">
        <f t="shared" si="138"/>
        <v/>
      </c>
      <c r="AM304" s="7" t="str">
        <f t="shared" si="138"/>
        <v/>
      </c>
      <c r="AN304" s="7" t="str">
        <f t="shared" si="138"/>
        <v/>
      </c>
      <c r="AO304" s="7" t="str">
        <f t="shared" si="138"/>
        <v/>
      </c>
      <c r="AP304" s="7" t="str">
        <f t="shared" si="138"/>
        <v/>
      </c>
      <c r="AQ304" s="7" t="str">
        <f t="shared" si="138"/>
        <v/>
      </c>
      <c r="AR304" s="7" t="str">
        <f t="shared" si="138"/>
        <v/>
      </c>
      <c r="AS304" s="7" t="str">
        <f t="shared" si="138"/>
        <v/>
      </c>
      <c r="AT304" s="7" t="str">
        <f t="shared" si="138"/>
        <v/>
      </c>
      <c r="AU304" s="7" t="str">
        <f t="shared" ref="AU304:BD319" si="141">IF(MONTH($R304)=4,IF(DAY($R304)=AU$5,$W$3,""),"")</f>
        <v/>
      </c>
      <c r="AV304" s="7" t="str">
        <f t="shared" si="141"/>
        <v/>
      </c>
      <c r="AW304" s="7" t="str">
        <f t="shared" si="141"/>
        <v/>
      </c>
      <c r="AX304" s="7" t="str">
        <f t="shared" si="141"/>
        <v/>
      </c>
      <c r="AY304" s="7" t="str">
        <f t="shared" si="141"/>
        <v/>
      </c>
      <c r="AZ304" s="7" t="str">
        <f t="shared" si="141"/>
        <v/>
      </c>
      <c r="BA304" s="7" t="str">
        <f t="shared" si="141"/>
        <v/>
      </c>
      <c r="BB304" s="7" t="str">
        <f t="shared" si="141"/>
        <v/>
      </c>
      <c r="BC304" s="7" t="str">
        <f t="shared" si="141"/>
        <v/>
      </c>
      <c r="BD304" s="7" t="str">
        <f t="shared" si="141"/>
        <v/>
      </c>
      <c r="BE304">
        <f t="shared" si="124"/>
        <v>3</v>
      </c>
    </row>
    <row r="305" spans="1:57" ht="15.75" x14ac:dyDescent="0.25">
      <c r="A305" s="2">
        <f t="shared" si="139"/>
        <v>199</v>
      </c>
      <c r="B305" s="2">
        <f t="shared" si="125"/>
        <v>51</v>
      </c>
      <c r="C305" s="2"/>
      <c r="E305" s="2">
        <f t="shared" si="126"/>
        <v>299</v>
      </c>
      <c r="F305" s="1">
        <v>109313</v>
      </c>
      <c r="G305" s="2">
        <f t="shared" si="122"/>
        <v>51</v>
      </c>
      <c r="H305" s="17">
        <f t="shared" si="123"/>
        <v>104</v>
      </c>
      <c r="I305" t="str">
        <f t="shared" si="119"/>
        <v/>
      </c>
      <c r="J305" t="str">
        <f t="shared" si="130"/>
        <v/>
      </c>
      <c r="K305">
        <f t="shared" si="131"/>
        <v>51</v>
      </c>
      <c r="L305" t="str">
        <f t="shared" si="132"/>
        <v/>
      </c>
      <c r="M305" t="str">
        <f t="shared" si="133"/>
        <v/>
      </c>
      <c r="N305" t="str">
        <f t="shared" si="134"/>
        <v/>
      </c>
      <c r="O305" t="str">
        <f t="shared" si="135"/>
        <v/>
      </c>
      <c r="P305" t="str">
        <f t="shared" si="136"/>
        <v/>
      </c>
      <c r="R305" s="14">
        <f t="shared" si="118"/>
        <v>105</v>
      </c>
      <c r="W305" s="7" t="str">
        <f t="shared" si="140"/>
        <v/>
      </c>
      <c r="X305" s="7" t="str">
        <f t="shared" si="140"/>
        <v/>
      </c>
      <c r="Y305" s="7" t="str">
        <f t="shared" si="140"/>
        <v/>
      </c>
      <c r="Z305" s="7" t="str">
        <f t="shared" si="140"/>
        <v/>
      </c>
      <c r="AA305" s="7" t="str">
        <f t="shared" si="140"/>
        <v/>
      </c>
      <c r="AB305" s="7" t="str">
        <f t="shared" si="140"/>
        <v/>
      </c>
      <c r="AC305" s="7" t="str">
        <f t="shared" si="140"/>
        <v/>
      </c>
      <c r="AD305" s="7" t="str">
        <f t="shared" si="140"/>
        <v/>
      </c>
      <c r="AE305" s="7" t="str">
        <f t="shared" si="140"/>
        <v/>
      </c>
      <c r="AF305" s="7" t="str">
        <f t="shared" ref="AF305:AU320" si="142">IF(MONTH($R305)=4,IF(DAY($R305)=AF$5,$W$3,""),"")</f>
        <v/>
      </c>
      <c r="AG305" s="7" t="str">
        <f t="shared" si="142"/>
        <v/>
      </c>
      <c r="AH305" s="7" t="str">
        <f t="shared" si="142"/>
        <v/>
      </c>
      <c r="AI305" s="7" t="str">
        <f t="shared" si="142"/>
        <v/>
      </c>
      <c r="AJ305" s="7" t="str">
        <f t="shared" si="142"/>
        <v/>
      </c>
      <c r="AK305" s="7" t="str">
        <f t="shared" si="142"/>
        <v/>
      </c>
      <c r="AL305" s="7" t="str">
        <f t="shared" si="142"/>
        <v/>
      </c>
      <c r="AM305" s="7" t="str">
        <f t="shared" si="142"/>
        <v/>
      </c>
      <c r="AN305" s="7" t="str">
        <f t="shared" si="142"/>
        <v/>
      </c>
      <c r="AO305" s="7" t="str">
        <f t="shared" si="142"/>
        <v/>
      </c>
      <c r="AP305" s="7" t="str">
        <f t="shared" si="142"/>
        <v/>
      </c>
      <c r="AQ305" s="7" t="str">
        <f t="shared" si="142"/>
        <v/>
      </c>
      <c r="AR305" s="7" t="str">
        <f t="shared" si="142"/>
        <v/>
      </c>
      <c r="AS305" s="7" t="str">
        <f t="shared" si="142"/>
        <v>n</v>
      </c>
      <c r="AT305" s="7" t="str">
        <f t="shared" si="142"/>
        <v/>
      </c>
      <c r="AU305" s="7" t="str">
        <f t="shared" si="142"/>
        <v/>
      </c>
      <c r="AV305" s="7" t="str">
        <f t="shared" si="141"/>
        <v/>
      </c>
      <c r="AW305" s="7" t="str">
        <f t="shared" si="141"/>
        <v/>
      </c>
      <c r="AX305" s="7" t="str">
        <f t="shared" si="141"/>
        <v/>
      </c>
      <c r="AY305" s="7" t="str">
        <f t="shared" si="141"/>
        <v/>
      </c>
      <c r="AZ305" s="7" t="str">
        <f t="shared" si="141"/>
        <v/>
      </c>
      <c r="BA305" s="7" t="str">
        <f t="shared" si="141"/>
        <v/>
      </c>
      <c r="BB305" s="7" t="str">
        <f t="shared" si="141"/>
        <v/>
      </c>
      <c r="BC305" s="7" t="str">
        <f t="shared" si="141"/>
        <v/>
      </c>
      <c r="BD305" s="7" t="str">
        <f t="shared" si="141"/>
        <v/>
      </c>
      <c r="BE305">
        <f t="shared" si="124"/>
        <v>23</v>
      </c>
    </row>
    <row r="306" spans="1:57" ht="15.75" x14ac:dyDescent="0.25">
      <c r="A306" s="2">
        <f t="shared" si="139"/>
        <v>200</v>
      </c>
      <c r="B306" s="2">
        <f t="shared" si="125"/>
        <v>54</v>
      </c>
      <c r="C306" s="2"/>
      <c r="E306" s="2">
        <f t="shared" si="126"/>
        <v>300</v>
      </c>
      <c r="F306" s="1">
        <v>109670</v>
      </c>
      <c r="G306" s="2">
        <f t="shared" si="122"/>
        <v>54</v>
      </c>
      <c r="H306" s="17">
        <f t="shared" si="123"/>
        <v>96</v>
      </c>
      <c r="I306" t="str">
        <f t="shared" si="119"/>
        <v/>
      </c>
      <c r="J306" t="str">
        <f t="shared" si="130"/>
        <v/>
      </c>
      <c r="K306" t="str">
        <f t="shared" si="131"/>
        <v/>
      </c>
      <c r="L306" t="str">
        <f t="shared" si="132"/>
        <v/>
      </c>
      <c r="M306" t="str">
        <f t="shared" si="133"/>
        <v/>
      </c>
      <c r="N306">
        <f t="shared" si="134"/>
        <v>54</v>
      </c>
      <c r="O306" t="str">
        <f t="shared" si="135"/>
        <v/>
      </c>
      <c r="P306" t="str">
        <f t="shared" si="136"/>
        <v/>
      </c>
      <c r="R306" s="14">
        <f t="shared" si="118"/>
        <v>97</v>
      </c>
      <c r="W306" s="7" t="str">
        <f t="shared" si="140"/>
        <v/>
      </c>
      <c r="X306" s="7" t="str">
        <f t="shared" si="140"/>
        <v/>
      </c>
      <c r="Y306" s="7" t="str">
        <f t="shared" si="140"/>
        <v/>
      </c>
      <c r="Z306" s="7" t="str">
        <f t="shared" si="140"/>
        <v/>
      </c>
      <c r="AA306" s="7" t="str">
        <f t="shared" si="140"/>
        <v/>
      </c>
      <c r="AB306" s="7" t="str">
        <f t="shared" si="140"/>
        <v/>
      </c>
      <c r="AC306" s="7" t="str">
        <f t="shared" si="140"/>
        <v/>
      </c>
      <c r="AD306" s="7" t="str">
        <f t="shared" si="140"/>
        <v/>
      </c>
      <c r="AE306" s="7" t="str">
        <f t="shared" si="140"/>
        <v/>
      </c>
      <c r="AF306" s="7" t="str">
        <f t="shared" si="142"/>
        <v/>
      </c>
      <c r="AG306" s="7" t="str">
        <f t="shared" si="142"/>
        <v/>
      </c>
      <c r="AH306" s="7" t="str">
        <f t="shared" si="142"/>
        <v/>
      </c>
      <c r="AI306" s="7" t="str">
        <f t="shared" si="142"/>
        <v/>
      </c>
      <c r="AJ306" s="7" t="str">
        <f t="shared" si="142"/>
        <v/>
      </c>
      <c r="AK306" s="7" t="str">
        <f t="shared" si="142"/>
        <v>n</v>
      </c>
      <c r="AL306" s="7" t="str">
        <f t="shared" si="142"/>
        <v/>
      </c>
      <c r="AM306" s="7" t="str">
        <f t="shared" si="142"/>
        <v/>
      </c>
      <c r="AN306" s="7" t="str">
        <f t="shared" si="142"/>
        <v/>
      </c>
      <c r="AO306" s="7" t="str">
        <f t="shared" si="142"/>
        <v/>
      </c>
      <c r="AP306" s="7" t="str">
        <f t="shared" si="142"/>
        <v/>
      </c>
      <c r="AQ306" s="7" t="str">
        <f t="shared" si="142"/>
        <v/>
      </c>
      <c r="AR306" s="7" t="str">
        <f t="shared" si="142"/>
        <v/>
      </c>
      <c r="AS306" s="7" t="str">
        <f t="shared" si="142"/>
        <v/>
      </c>
      <c r="AT306" s="7" t="str">
        <f t="shared" si="142"/>
        <v/>
      </c>
      <c r="AU306" s="7" t="str">
        <f t="shared" si="142"/>
        <v/>
      </c>
      <c r="AV306" s="7" t="str">
        <f t="shared" si="141"/>
        <v/>
      </c>
      <c r="AW306" s="7" t="str">
        <f t="shared" si="141"/>
        <v/>
      </c>
      <c r="AX306" s="7" t="str">
        <f t="shared" si="141"/>
        <v/>
      </c>
      <c r="AY306" s="7" t="str">
        <f t="shared" si="141"/>
        <v/>
      </c>
      <c r="AZ306" s="7" t="str">
        <f t="shared" si="141"/>
        <v/>
      </c>
      <c r="BA306" s="7" t="str">
        <f t="shared" si="141"/>
        <v/>
      </c>
      <c r="BB306" s="7" t="str">
        <f t="shared" si="141"/>
        <v/>
      </c>
      <c r="BC306" s="7" t="str">
        <f t="shared" si="141"/>
        <v/>
      </c>
      <c r="BD306" s="7" t="str">
        <f t="shared" si="141"/>
        <v/>
      </c>
      <c r="BE306">
        <f t="shared" si="124"/>
        <v>15</v>
      </c>
    </row>
    <row r="307" spans="1:57" ht="15.75" x14ac:dyDescent="0.25">
      <c r="A307" s="2">
        <f t="shared" si="139"/>
        <v>201</v>
      </c>
      <c r="B307" s="2">
        <f t="shared" si="125"/>
        <v>51</v>
      </c>
      <c r="C307" s="2"/>
      <c r="E307" s="2">
        <f t="shared" si="126"/>
        <v>301</v>
      </c>
      <c r="F307" s="1">
        <v>110048</v>
      </c>
      <c r="G307" s="2">
        <f t="shared" si="122"/>
        <v>51</v>
      </c>
      <c r="H307" s="17">
        <f t="shared" si="123"/>
        <v>109</v>
      </c>
      <c r="I307" t="str">
        <f t="shared" si="119"/>
        <v/>
      </c>
      <c r="J307" t="str">
        <f t="shared" si="130"/>
        <v/>
      </c>
      <c r="K307">
        <f t="shared" si="131"/>
        <v>51</v>
      </c>
      <c r="L307" t="str">
        <f t="shared" si="132"/>
        <v/>
      </c>
      <c r="M307" t="str">
        <f t="shared" si="133"/>
        <v/>
      </c>
      <c r="N307" t="str">
        <f t="shared" si="134"/>
        <v/>
      </c>
      <c r="O307" t="str">
        <f t="shared" si="135"/>
        <v/>
      </c>
      <c r="P307" t="str">
        <f t="shared" si="136"/>
        <v/>
      </c>
      <c r="R307" s="14">
        <f t="shared" si="118"/>
        <v>110</v>
      </c>
      <c r="W307" s="7" t="str">
        <f t="shared" si="140"/>
        <v/>
      </c>
      <c r="X307" s="7" t="str">
        <f t="shared" si="140"/>
        <v/>
      </c>
      <c r="Y307" s="7" t="str">
        <f t="shared" si="140"/>
        <v/>
      </c>
      <c r="Z307" s="7" t="str">
        <f t="shared" si="140"/>
        <v/>
      </c>
      <c r="AA307" s="7" t="str">
        <f t="shared" si="140"/>
        <v/>
      </c>
      <c r="AB307" s="7" t="str">
        <f t="shared" si="140"/>
        <v/>
      </c>
      <c r="AC307" s="7" t="str">
        <f t="shared" si="140"/>
        <v/>
      </c>
      <c r="AD307" s="7" t="str">
        <f t="shared" si="140"/>
        <v/>
      </c>
      <c r="AE307" s="7" t="str">
        <f t="shared" si="140"/>
        <v/>
      </c>
      <c r="AF307" s="7" t="str">
        <f t="shared" si="142"/>
        <v/>
      </c>
      <c r="AG307" s="7" t="str">
        <f t="shared" si="142"/>
        <v/>
      </c>
      <c r="AH307" s="7" t="str">
        <f t="shared" si="142"/>
        <v/>
      </c>
      <c r="AI307" s="7" t="str">
        <f t="shared" si="142"/>
        <v/>
      </c>
      <c r="AJ307" s="7" t="str">
        <f t="shared" si="142"/>
        <v/>
      </c>
      <c r="AK307" s="7" t="str">
        <f t="shared" si="142"/>
        <v/>
      </c>
      <c r="AL307" s="7" t="str">
        <f t="shared" si="142"/>
        <v/>
      </c>
      <c r="AM307" s="7" t="str">
        <f t="shared" si="142"/>
        <v/>
      </c>
      <c r="AN307" s="7" t="str">
        <f t="shared" si="142"/>
        <v/>
      </c>
      <c r="AO307" s="7" t="str">
        <f t="shared" si="142"/>
        <v/>
      </c>
      <c r="AP307" s="7" t="str">
        <f t="shared" si="142"/>
        <v/>
      </c>
      <c r="AQ307" s="7" t="str">
        <f t="shared" si="142"/>
        <v/>
      </c>
      <c r="AR307" s="7" t="str">
        <f t="shared" si="142"/>
        <v/>
      </c>
      <c r="AS307" s="7" t="str">
        <f t="shared" si="142"/>
        <v/>
      </c>
      <c r="AT307" s="7" t="str">
        <f t="shared" si="142"/>
        <v/>
      </c>
      <c r="AU307" s="7" t="str">
        <f t="shared" si="142"/>
        <v/>
      </c>
      <c r="AV307" s="7" t="str">
        <f t="shared" si="141"/>
        <v/>
      </c>
      <c r="AW307" s="7" t="str">
        <f t="shared" si="141"/>
        <v/>
      </c>
      <c r="AX307" s="7" t="str">
        <f t="shared" si="141"/>
        <v>n</v>
      </c>
      <c r="AY307" s="7" t="str">
        <f t="shared" si="141"/>
        <v/>
      </c>
      <c r="AZ307" s="7" t="str">
        <f t="shared" si="141"/>
        <v/>
      </c>
      <c r="BA307" s="7" t="str">
        <f t="shared" si="141"/>
        <v/>
      </c>
      <c r="BB307" s="7" t="str">
        <f t="shared" si="141"/>
        <v/>
      </c>
      <c r="BC307" s="7" t="str">
        <f t="shared" si="141"/>
        <v/>
      </c>
      <c r="BD307" s="7" t="str">
        <f t="shared" si="141"/>
        <v/>
      </c>
      <c r="BE307">
        <f t="shared" si="124"/>
        <v>28</v>
      </c>
    </row>
    <row r="308" spans="1:57" ht="15.75" x14ac:dyDescent="0.25">
      <c r="A308" s="2">
        <f t="shared" si="139"/>
        <v>202</v>
      </c>
      <c r="B308" s="2">
        <f t="shared" si="125"/>
        <v>51</v>
      </c>
      <c r="C308" s="2"/>
      <c r="E308" s="2">
        <f t="shared" si="126"/>
        <v>302</v>
      </c>
      <c r="F308" s="1">
        <v>110405</v>
      </c>
      <c r="G308" s="2">
        <f t="shared" si="122"/>
        <v>51</v>
      </c>
      <c r="H308" s="17">
        <f t="shared" si="123"/>
        <v>101</v>
      </c>
      <c r="I308" t="str">
        <f t="shared" si="119"/>
        <v/>
      </c>
      <c r="J308" t="str">
        <f t="shared" si="130"/>
        <v/>
      </c>
      <c r="K308">
        <f t="shared" si="131"/>
        <v>51</v>
      </c>
      <c r="L308" t="str">
        <f t="shared" si="132"/>
        <v/>
      </c>
      <c r="M308" t="str">
        <f t="shared" si="133"/>
        <v/>
      </c>
      <c r="N308" t="str">
        <f t="shared" si="134"/>
        <v/>
      </c>
      <c r="O308" t="str">
        <f t="shared" si="135"/>
        <v/>
      </c>
      <c r="P308" t="str">
        <f t="shared" si="136"/>
        <v/>
      </c>
      <c r="R308" s="14">
        <f t="shared" si="118"/>
        <v>102</v>
      </c>
      <c r="W308" s="7" t="str">
        <f t="shared" si="140"/>
        <v/>
      </c>
      <c r="X308" s="7" t="str">
        <f t="shared" si="140"/>
        <v/>
      </c>
      <c r="Y308" s="7" t="str">
        <f t="shared" si="140"/>
        <v/>
      </c>
      <c r="Z308" s="7" t="str">
        <f t="shared" si="140"/>
        <v/>
      </c>
      <c r="AA308" s="7" t="str">
        <f t="shared" si="140"/>
        <v/>
      </c>
      <c r="AB308" s="7" t="str">
        <f t="shared" si="140"/>
        <v/>
      </c>
      <c r="AC308" s="7" t="str">
        <f t="shared" si="140"/>
        <v/>
      </c>
      <c r="AD308" s="7" t="str">
        <f t="shared" si="140"/>
        <v/>
      </c>
      <c r="AE308" s="7" t="str">
        <f t="shared" si="140"/>
        <v/>
      </c>
      <c r="AF308" s="7" t="str">
        <f t="shared" si="142"/>
        <v/>
      </c>
      <c r="AG308" s="7" t="str">
        <f t="shared" si="142"/>
        <v/>
      </c>
      <c r="AH308" s="7" t="str">
        <f t="shared" si="142"/>
        <v/>
      </c>
      <c r="AI308" s="7" t="str">
        <f t="shared" si="142"/>
        <v/>
      </c>
      <c r="AJ308" s="7" t="str">
        <f t="shared" si="142"/>
        <v/>
      </c>
      <c r="AK308" s="7" t="str">
        <f t="shared" si="142"/>
        <v/>
      </c>
      <c r="AL308" s="7" t="str">
        <f t="shared" si="142"/>
        <v/>
      </c>
      <c r="AM308" s="7" t="str">
        <f t="shared" si="142"/>
        <v/>
      </c>
      <c r="AN308" s="7" t="str">
        <f t="shared" si="142"/>
        <v/>
      </c>
      <c r="AO308" s="7" t="str">
        <f t="shared" si="142"/>
        <v/>
      </c>
      <c r="AP308" s="7" t="str">
        <f t="shared" si="142"/>
        <v>n</v>
      </c>
      <c r="AQ308" s="7" t="str">
        <f t="shared" si="142"/>
        <v/>
      </c>
      <c r="AR308" s="7" t="str">
        <f t="shared" si="142"/>
        <v/>
      </c>
      <c r="AS308" s="7" t="str">
        <f t="shared" si="142"/>
        <v/>
      </c>
      <c r="AT308" s="7" t="str">
        <f t="shared" si="142"/>
        <v/>
      </c>
      <c r="AU308" s="7" t="str">
        <f t="shared" si="142"/>
        <v/>
      </c>
      <c r="AV308" s="7" t="str">
        <f t="shared" si="141"/>
        <v/>
      </c>
      <c r="AW308" s="7" t="str">
        <f t="shared" si="141"/>
        <v/>
      </c>
      <c r="AX308" s="7" t="str">
        <f t="shared" si="141"/>
        <v/>
      </c>
      <c r="AY308" s="7" t="str">
        <f t="shared" si="141"/>
        <v/>
      </c>
      <c r="AZ308" s="7" t="str">
        <f t="shared" si="141"/>
        <v/>
      </c>
      <c r="BA308" s="7" t="str">
        <f t="shared" si="141"/>
        <v/>
      </c>
      <c r="BB308" s="7" t="str">
        <f t="shared" si="141"/>
        <v/>
      </c>
      <c r="BC308" s="7" t="str">
        <f t="shared" si="141"/>
        <v/>
      </c>
      <c r="BD308" s="7" t="str">
        <f t="shared" si="141"/>
        <v/>
      </c>
      <c r="BE308">
        <f t="shared" si="124"/>
        <v>20</v>
      </c>
    </row>
    <row r="309" spans="1:57" ht="15.75" x14ac:dyDescent="0.25">
      <c r="A309" s="2">
        <f t="shared" si="139"/>
        <v>203</v>
      </c>
      <c r="B309" s="2">
        <f t="shared" si="125"/>
        <v>55</v>
      </c>
      <c r="C309" s="2"/>
      <c r="E309" s="2">
        <f t="shared" si="126"/>
        <v>303</v>
      </c>
      <c r="F309" s="1">
        <v>110762</v>
      </c>
      <c r="G309" s="2">
        <f t="shared" si="122"/>
        <v>55</v>
      </c>
      <c r="H309" s="17">
        <f t="shared" si="123"/>
        <v>93</v>
      </c>
      <c r="I309" t="str">
        <f t="shared" si="119"/>
        <v/>
      </c>
      <c r="J309" t="str">
        <f t="shared" si="130"/>
        <v/>
      </c>
      <c r="K309" t="str">
        <f t="shared" si="131"/>
        <v/>
      </c>
      <c r="L309" t="str">
        <f t="shared" si="132"/>
        <v/>
      </c>
      <c r="M309" t="str">
        <f t="shared" si="133"/>
        <v/>
      </c>
      <c r="N309" t="str">
        <f t="shared" si="134"/>
        <v/>
      </c>
      <c r="O309">
        <f t="shared" si="135"/>
        <v>55</v>
      </c>
      <c r="P309" t="str">
        <f t="shared" si="136"/>
        <v/>
      </c>
      <c r="R309" s="14">
        <f t="shared" si="118"/>
        <v>94</v>
      </c>
      <c r="W309" s="7" t="str">
        <f t="shared" si="140"/>
        <v/>
      </c>
      <c r="X309" s="7" t="str">
        <f t="shared" si="140"/>
        <v/>
      </c>
      <c r="Y309" s="7" t="str">
        <f t="shared" si="140"/>
        <v/>
      </c>
      <c r="Z309" s="7" t="str">
        <f t="shared" si="140"/>
        <v/>
      </c>
      <c r="AA309" s="7" t="str">
        <f t="shared" si="140"/>
        <v/>
      </c>
      <c r="AB309" s="7" t="str">
        <f t="shared" si="140"/>
        <v/>
      </c>
      <c r="AC309" s="7" t="str">
        <f t="shared" si="140"/>
        <v/>
      </c>
      <c r="AD309" s="7" t="str">
        <f t="shared" si="140"/>
        <v/>
      </c>
      <c r="AE309" s="7" t="str">
        <f t="shared" si="140"/>
        <v/>
      </c>
      <c r="AF309" s="7" t="str">
        <f t="shared" si="142"/>
        <v/>
      </c>
      <c r="AG309" s="7" t="str">
        <f t="shared" si="142"/>
        <v/>
      </c>
      <c r="AH309" s="7" t="str">
        <f t="shared" si="142"/>
        <v>n</v>
      </c>
      <c r="AI309" s="7" t="str">
        <f t="shared" si="142"/>
        <v/>
      </c>
      <c r="AJ309" s="7" t="str">
        <f t="shared" si="142"/>
        <v/>
      </c>
      <c r="AK309" s="7" t="str">
        <f t="shared" si="142"/>
        <v/>
      </c>
      <c r="AL309" s="7" t="str">
        <f t="shared" si="142"/>
        <v/>
      </c>
      <c r="AM309" s="7" t="str">
        <f t="shared" si="142"/>
        <v/>
      </c>
      <c r="AN309" s="7" t="str">
        <f t="shared" si="142"/>
        <v/>
      </c>
      <c r="AO309" s="7" t="str">
        <f t="shared" si="142"/>
        <v/>
      </c>
      <c r="AP309" s="7" t="str">
        <f t="shared" si="142"/>
        <v/>
      </c>
      <c r="AQ309" s="7" t="str">
        <f t="shared" si="142"/>
        <v/>
      </c>
      <c r="AR309" s="7" t="str">
        <f t="shared" si="142"/>
        <v/>
      </c>
      <c r="AS309" s="7" t="str">
        <f t="shared" si="142"/>
        <v/>
      </c>
      <c r="AT309" s="7" t="str">
        <f t="shared" si="142"/>
        <v/>
      </c>
      <c r="AU309" s="7" t="str">
        <f t="shared" si="142"/>
        <v/>
      </c>
      <c r="AV309" s="7" t="str">
        <f t="shared" si="141"/>
        <v/>
      </c>
      <c r="AW309" s="7" t="str">
        <f t="shared" si="141"/>
        <v/>
      </c>
      <c r="AX309" s="7" t="str">
        <f t="shared" si="141"/>
        <v/>
      </c>
      <c r="AY309" s="7" t="str">
        <f t="shared" si="141"/>
        <v/>
      </c>
      <c r="AZ309" s="7" t="str">
        <f t="shared" si="141"/>
        <v/>
      </c>
      <c r="BA309" s="7" t="str">
        <f t="shared" si="141"/>
        <v/>
      </c>
      <c r="BB309" s="7" t="str">
        <f t="shared" si="141"/>
        <v/>
      </c>
      <c r="BC309" s="7" t="str">
        <f t="shared" si="141"/>
        <v/>
      </c>
      <c r="BD309" s="7" t="str">
        <f t="shared" si="141"/>
        <v/>
      </c>
      <c r="BE309">
        <f t="shared" si="124"/>
        <v>12</v>
      </c>
    </row>
    <row r="310" spans="1:57" ht="15.75" x14ac:dyDescent="0.25">
      <c r="A310" s="2">
        <f t="shared" si="139"/>
        <v>204</v>
      </c>
      <c r="B310" s="2">
        <f t="shared" si="125"/>
        <v>50</v>
      </c>
      <c r="C310" s="2"/>
      <c r="E310" s="2">
        <f t="shared" si="126"/>
        <v>304</v>
      </c>
      <c r="F310" s="1">
        <v>111147</v>
      </c>
      <c r="G310" s="2">
        <f t="shared" si="122"/>
        <v>50</v>
      </c>
      <c r="H310" s="17">
        <f t="shared" si="123"/>
        <v>113</v>
      </c>
      <c r="I310" t="str">
        <f t="shared" si="119"/>
        <v/>
      </c>
      <c r="J310">
        <f t="shared" si="130"/>
        <v>50</v>
      </c>
      <c r="K310" t="str">
        <f t="shared" si="131"/>
        <v/>
      </c>
      <c r="L310" t="str">
        <f t="shared" si="132"/>
        <v/>
      </c>
      <c r="M310" t="str">
        <f t="shared" si="133"/>
        <v/>
      </c>
      <c r="N310" t="str">
        <f t="shared" si="134"/>
        <v/>
      </c>
      <c r="O310" t="str">
        <f t="shared" si="135"/>
        <v/>
      </c>
      <c r="P310" t="str">
        <f t="shared" si="136"/>
        <v/>
      </c>
      <c r="R310" s="14">
        <f t="shared" si="118"/>
        <v>113</v>
      </c>
      <c r="W310" s="7" t="str">
        <f t="shared" si="140"/>
        <v/>
      </c>
      <c r="X310" s="7" t="str">
        <f t="shared" si="140"/>
        <v/>
      </c>
      <c r="Y310" s="7" t="str">
        <f t="shared" si="140"/>
        <v/>
      </c>
      <c r="Z310" s="7" t="str">
        <f t="shared" si="140"/>
        <v/>
      </c>
      <c r="AA310" s="7" t="str">
        <f t="shared" si="140"/>
        <v/>
      </c>
      <c r="AB310" s="7" t="str">
        <f t="shared" si="140"/>
        <v/>
      </c>
      <c r="AC310" s="7" t="str">
        <f t="shared" si="140"/>
        <v/>
      </c>
      <c r="AD310" s="7" t="str">
        <f t="shared" si="140"/>
        <v/>
      </c>
      <c r="AE310" s="7" t="str">
        <f t="shared" si="140"/>
        <v/>
      </c>
      <c r="AF310" s="7" t="str">
        <f t="shared" si="142"/>
        <v/>
      </c>
      <c r="AG310" s="7" t="str">
        <f t="shared" si="142"/>
        <v/>
      </c>
      <c r="AH310" s="7" t="str">
        <f t="shared" si="142"/>
        <v/>
      </c>
      <c r="AI310" s="7" t="str">
        <f t="shared" si="142"/>
        <v/>
      </c>
      <c r="AJ310" s="7" t="str">
        <f t="shared" si="142"/>
        <v/>
      </c>
      <c r="AK310" s="7" t="str">
        <f t="shared" si="142"/>
        <v/>
      </c>
      <c r="AL310" s="7" t="str">
        <f t="shared" si="142"/>
        <v/>
      </c>
      <c r="AM310" s="7" t="str">
        <f t="shared" si="142"/>
        <v/>
      </c>
      <c r="AN310" s="7" t="str">
        <f t="shared" si="142"/>
        <v/>
      </c>
      <c r="AO310" s="7" t="str">
        <f t="shared" si="142"/>
        <v/>
      </c>
      <c r="AP310" s="7" t="str">
        <f t="shared" si="142"/>
        <v/>
      </c>
      <c r="AQ310" s="7" t="str">
        <f t="shared" si="142"/>
        <v/>
      </c>
      <c r="AR310" s="7" t="str">
        <f t="shared" si="142"/>
        <v/>
      </c>
      <c r="AS310" s="7" t="str">
        <f t="shared" si="142"/>
        <v/>
      </c>
      <c r="AT310" s="7" t="str">
        <f t="shared" si="142"/>
        <v/>
      </c>
      <c r="AU310" s="7" t="str">
        <f t="shared" si="142"/>
        <v/>
      </c>
      <c r="AV310" s="7" t="str">
        <f t="shared" si="141"/>
        <v/>
      </c>
      <c r="AW310" s="7" t="str">
        <f t="shared" si="141"/>
        <v/>
      </c>
      <c r="AX310" s="7" t="str">
        <f t="shared" si="141"/>
        <v/>
      </c>
      <c r="AY310" s="7" t="str">
        <f t="shared" si="141"/>
        <v/>
      </c>
      <c r="AZ310" s="7" t="str">
        <f t="shared" si="141"/>
        <v/>
      </c>
      <c r="BA310" s="7" t="str">
        <f t="shared" si="141"/>
        <v>n</v>
      </c>
      <c r="BB310" s="7" t="str">
        <f t="shared" si="141"/>
        <v/>
      </c>
      <c r="BC310" s="7" t="str">
        <f t="shared" si="141"/>
        <v/>
      </c>
      <c r="BD310" s="7" t="str">
        <f t="shared" si="141"/>
        <v/>
      </c>
      <c r="BE310">
        <f t="shared" si="124"/>
        <v>31</v>
      </c>
    </row>
    <row r="311" spans="1:57" ht="15.75" x14ac:dyDescent="0.25">
      <c r="A311" s="2">
        <f t="shared" si="139"/>
        <v>205</v>
      </c>
      <c r="B311" s="2">
        <f t="shared" si="125"/>
        <v>51</v>
      </c>
      <c r="C311" s="2"/>
      <c r="E311" s="2">
        <f t="shared" si="126"/>
        <v>305</v>
      </c>
      <c r="F311" s="1">
        <v>111497</v>
      </c>
      <c r="G311" s="2">
        <f t="shared" si="122"/>
        <v>51</v>
      </c>
      <c r="H311" s="17">
        <f t="shared" si="123"/>
        <v>97</v>
      </c>
      <c r="I311" t="str">
        <f t="shared" si="119"/>
        <v/>
      </c>
      <c r="J311" t="str">
        <f t="shared" si="130"/>
        <v/>
      </c>
      <c r="K311">
        <f t="shared" si="131"/>
        <v>51</v>
      </c>
      <c r="L311" t="str">
        <f t="shared" si="132"/>
        <v/>
      </c>
      <c r="M311" t="str">
        <f t="shared" si="133"/>
        <v/>
      </c>
      <c r="N311" t="str">
        <f t="shared" si="134"/>
        <v/>
      </c>
      <c r="O311" t="str">
        <f t="shared" si="135"/>
        <v/>
      </c>
      <c r="P311" t="str">
        <f t="shared" si="136"/>
        <v/>
      </c>
      <c r="R311" s="14">
        <f t="shared" si="118"/>
        <v>98</v>
      </c>
      <c r="W311" s="7" t="str">
        <f t="shared" si="140"/>
        <v/>
      </c>
      <c r="X311" s="7" t="str">
        <f t="shared" si="140"/>
        <v/>
      </c>
      <c r="Y311" s="7" t="str">
        <f t="shared" si="140"/>
        <v/>
      </c>
      <c r="Z311" s="7" t="str">
        <f t="shared" si="140"/>
        <v/>
      </c>
      <c r="AA311" s="7" t="str">
        <f t="shared" si="140"/>
        <v/>
      </c>
      <c r="AB311" s="7" t="str">
        <f t="shared" si="140"/>
        <v/>
      </c>
      <c r="AC311" s="7" t="str">
        <f t="shared" si="140"/>
        <v/>
      </c>
      <c r="AD311" s="7" t="str">
        <f t="shared" si="140"/>
        <v/>
      </c>
      <c r="AE311" s="7" t="str">
        <f t="shared" si="140"/>
        <v/>
      </c>
      <c r="AF311" s="7" t="str">
        <f t="shared" si="142"/>
        <v/>
      </c>
      <c r="AG311" s="7" t="str">
        <f t="shared" si="142"/>
        <v/>
      </c>
      <c r="AH311" s="7" t="str">
        <f t="shared" si="142"/>
        <v/>
      </c>
      <c r="AI311" s="7" t="str">
        <f t="shared" si="142"/>
        <v/>
      </c>
      <c r="AJ311" s="7" t="str">
        <f t="shared" si="142"/>
        <v/>
      </c>
      <c r="AK311" s="7" t="str">
        <f t="shared" si="142"/>
        <v/>
      </c>
      <c r="AL311" s="7" t="str">
        <f t="shared" si="142"/>
        <v>n</v>
      </c>
      <c r="AM311" s="7" t="str">
        <f t="shared" si="142"/>
        <v/>
      </c>
      <c r="AN311" s="7" t="str">
        <f t="shared" si="142"/>
        <v/>
      </c>
      <c r="AO311" s="7" t="str">
        <f t="shared" si="142"/>
        <v/>
      </c>
      <c r="AP311" s="7" t="str">
        <f t="shared" si="142"/>
        <v/>
      </c>
      <c r="AQ311" s="7" t="str">
        <f t="shared" si="142"/>
        <v/>
      </c>
      <c r="AR311" s="7" t="str">
        <f t="shared" si="142"/>
        <v/>
      </c>
      <c r="AS311" s="7" t="str">
        <f t="shared" si="142"/>
        <v/>
      </c>
      <c r="AT311" s="7" t="str">
        <f t="shared" si="142"/>
        <v/>
      </c>
      <c r="AU311" s="7" t="str">
        <f t="shared" si="142"/>
        <v/>
      </c>
      <c r="AV311" s="7" t="str">
        <f t="shared" si="141"/>
        <v/>
      </c>
      <c r="AW311" s="7" t="str">
        <f t="shared" si="141"/>
        <v/>
      </c>
      <c r="AX311" s="7" t="str">
        <f t="shared" si="141"/>
        <v/>
      </c>
      <c r="AY311" s="7" t="str">
        <f t="shared" si="141"/>
        <v/>
      </c>
      <c r="AZ311" s="7" t="str">
        <f t="shared" si="141"/>
        <v/>
      </c>
      <c r="BA311" s="7" t="str">
        <f t="shared" si="141"/>
        <v/>
      </c>
      <c r="BB311" s="7" t="str">
        <f t="shared" si="141"/>
        <v/>
      </c>
      <c r="BC311" s="7" t="str">
        <f t="shared" si="141"/>
        <v/>
      </c>
      <c r="BD311" s="7" t="str">
        <f t="shared" si="141"/>
        <v/>
      </c>
      <c r="BE311">
        <f t="shared" si="124"/>
        <v>16</v>
      </c>
    </row>
    <row r="312" spans="1:57" ht="15.75" x14ac:dyDescent="0.25">
      <c r="A312" s="2">
        <f t="shared" si="139"/>
        <v>206</v>
      </c>
      <c r="B312" s="2">
        <f t="shared" si="125"/>
        <v>55</v>
      </c>
      <c r="C312" s="2"/>
      <c r="E312" s="2">
        <f t="shared" si="126"/>
        <v>306</v>
      </c>
      <c r="F312" s="1">
        <v>111854</v>
      </c>
      <c r="G312" s="2">
        <f t="shared" si="122"/>
        <v>55</v>
      </c>
      <c r="H312" s="17">
        <f t="shared" si="123"/>
        <v>89</v>
      </c>
      <c r="I312" t="str">
        <f t="shared" si="119"/>
        <v/>
      </c>
      <c r="J312" t="str">
        <f t="shared" si="130"/>
        <v/>
      </c>
      <c r="K312" t="str">
        <f t="shared" si="131"/>
        <v/>
      </c>
      <c r="L312" t="str">
        <f t="shared" si="132"/>
        <v/>
      </c>
      <c r="M312" t="str">
        <f t="shared" si="133"/>
        <v/>
      </c>
      <c r="N312" t="str">
        <f t="shared" si="134"/>
        <v/>
      </c>
      <c r="O312">
        <f t="shared" si="135"/>
        <v>55</v>
      </c>
      <c r="P312" t="str">
        <f t="shared" si="136"/>
        <v/>
      </c>
      <c r="R312" s="14">
        <f t="shared" si="118"/>
        <v>90</v>
      </c>
      <c r="W312" s="7" t="str">
        <f t="shared" si="140"/>
        <v/>
      </c>
      <c r="X312" s="7" t="str">
        <f t="shared" si="140"/>
        <v/>
      </c>
      <c r="Y312" s="7" t="str">
        <f t="shared" si="140"/>
        <v/>
      </c>
      <c r="Z312" s="7" t="str">
        <f t="shared" si="140"/>
        <v/>
      </c>
      <c r="AA312" s="7" t="str">
        <f t="shared" si="140"/>
        <v/>
      </c>
      <c r="AB312" s="7" t="str">
        <f t="shared" si="140"/>
        <v/>
      </c>
      <c r="AC312" s="7" t="str">
        <f t="shared" si="140"/>
        <v/>
      </c>
      <c r="AD312" s="7" t="str">
        <f t="shared" si="140"/>
        <v>n</v>
      </c>
      <c r="AE312" s="7" t="str">
        <f t="shared" si="140"/>
        <v/>
      </c>
      <c r="AF312" s="7" t="str">
        <f t="shared" si="142"/>
        <v/>
      </c>
      <c r="AG312" s="7" t="str">
        <f t="shared" si="142"/>
        <v/>
      </c>
      <c r="AH312" s="7" t="str">
        <f t="shared" si="142"/>
        <v/>
      </c>
      <c r="AI312" s="7" t="str">
        <f t="shared" si="142"/>
        <v/>
      </c>
      <c r="AJ312" s="7" t="str">
        <f t="shared" si="142"/>
        <v/>
      </c>
      <c r="AK312" s="7" t="str">
        <f t="shared" si="142"/>
        <v/>
      </c>
      <c r="AL312" s="7" t="str">
        <f t="shared" si="142"/>
        <v/>
      </c>
      <c r="AM312" s="7" t="str">
        <f t="shared" si="142"/>
        <v/>
      </c>
      <c r="AN312" s="7" t="str">
        <f t="shared" si="142"/>
        <v/>
      </c>
      <c r="AO312" s="7" t="str">
        <f t="shared" si="142"/>
        <v/>
      </c>
      <c r="AP312" s="7" t="str">
        <f t="shared" si="142"/>
        <v/>
      </c>
      <c r="AQ312" s="7" t="str">
        <f t="shared" si="142"/>
        <v/>
      </c>
      <c r="AR312" s="7" t="str">
        <f t="shared" si="142"/>
        <v/>
      </c>
      <c r="AS312" s="7" t="str">
        <f t="shared" si="142"/>
        <v/>
      </c>
      <c r="AT312" s="7" t="str">
        <f t="shared" si="142"/>
        <v/>
      </c>
      <c r="AU312" s="7" t="str">
        <f t="shared" si="142"/>
        <v/>
      </c>
      <c r="AV312" s="7" t="str">
        <f t="shared" si="141"/>
        <v/>
      </c>
      <c r="AW312" s="7" t="str">
        <f t="shared" si="141"/>
        <v/>
      </c>
      <c r="AX312" s="7" t="str">
        <f t="shared" si="141"/>
        <v/>
      </c>
      <c r="AY312" s="7" t="str">
        <f t="shared" si="141"/>
        <v/>
      </c>
      <c r="AZ312" s="7" t="str">
        <f t="shared" si="141"/>
        <v/>
      </c>
      <c r="BA312" s="7" t="str">
        <f t="shared" si="141"/>
        <v/>
      </c>
      <c r="BB312" s="7" t="str">
        <f t="shared" si="141"/>
        <v/>
      </c>
      <c r="BC312" s="7" t="str">
        <f t="shared" si="141"/>
        <v/>
      </c>
      <c r="BD312" s="7" t="str">
        <f t="shared" si="141"/>
        <v/>
      </c>
      <c r="BE312">
        <f t="shared" si="124"/>
        <v>8</v>
      </c>
    </row>
    <row r="313" spans="1:57" ht="15.75" x14ac:dyDescent="0.25">
      <c r="A313" s="2">
        <f t="shared" si="139"/>
        <v>207</v>
      </c>
      <c r="B313" s="2">
        <f t="shared" si="125"/>
        <v>50</v>
      </c>
      <c r="C313" s="2"/>
      <c r="E313" s="2">
        <f t="shared" si="126"/>
        <v>307</v>
      </c>
      <c r="F313" s="1">
        <v>112239</v>
      </c>
      <c r="G313" s="2">
        <f t="shared" si="122"/>
        <v>50</v>
      </c>
      <c r="H313" s="17">
        <f t="shared" si="123"/>
        <v>109</v>
      </c>
      <c r="I313" t="str">
        <f t="shared" si="119"/>
        <v/>
      </c>
      <c r="J313">
        <f t="shared" si="130"/>
        <v>50</v>
      </c>
      <c r="K313" t="str">
        <f t="shared" si="131"/>
        <v/>
      </c>
      <c r="L313" t="str">
        <f t="shared" si="132"/>
        <v/>
      </c>
      <c r="M313" t="str">
        <f t="shared" si="133"/>
        <v/>
      </c>
      <c r="N313" t="str">
        <f t="shared" si="134"/>
        <v/>
      </c>
      <c r="O313" t="str">
        <f t="shared" si="135"/>
        <v/>
      </c>
      <c r="P313" t="str">
        <f t="shared" si="136"/>
        <v/>
      </c>
      <c r="R313" s="14">
        <f t="shared" ref="R313:R321" si="143">DATE(1900,MONTH(F313),DAY(F313))</f>
        <v>110</v>
      </c>
      <c r="W313" s="7" t="str">
        <f t="shared" si="140"/>
        <v/>
      </c>
      <c r="X313" s="7" t="str">
        <f t="shared" si="140"/>
        <v/>
      </c>
      <c r="Y313" s="7" t="str">
        <f t="shared" si="140"/>
        <v/>
      </c>
      <c r="Z313" s="7" t="str">
        <f t="shared" si="140"/>
        <v/>
      </c>
      <c r="AA313" s="7" t="str">
        <f t="shared" si="140"/>
        <v/>
      </c>
      <c r="AB313" s="7" t="str">
        <f t="shared" si="140"/>
        <v/>
      </c>
      <c r="AC313" s="7" t="str">
        <f t="shared" si="140"/>
        <v/>
      </c>
      <c r="AD313" s="7" t="str">
        <f t="shared" si="140"/>
        <v/>
      </c>
      <c r="AE313" s="7" t="str">
        <f t="shared" si="140"/>
        <v/>
      </c>
      <c r="AF313" s="7" t="str">
        <f t="shared" si="142"/>
        <v/>
      </c>
      <c r="AG313" s="7" t="str">
        <f t="shared" si="142"/>
        <v/>
      </c>
      <c r="AH313" s="7" t="str">
        <f t="shared" si="142"/>
        <v/>
      </c>
      <c r="AI313" s="7" t="str">
        <f t="shared" si="142"/>
        <v/>
      </c>
      <c r="AJ313" s="7" t="str">
        <f t="shared" si="142"/>
        <v/>
      </c>
      <c r="AK313" s="7" t="str">
        <f t="shared" si="142"/>
        <v/>
      </c>
      <c r="AL313" s="7" t="str">
        <f t="shared" si="142"/>
        <v/>
      </c>
      <c r="AM313" s="7" t="str">
        <f t="shared" si="142"/>
        <v/>
      </c>
      <c r="AN313" s="7" t="str">
        <f t="shared" si="142"/>
        <v/>
      </c>
      <c r="AO313" s="7" t="str">
        <f t="shared" si="142"/>
        <v/>
      </c>
      <c r="AP313" s="7" t="str">
        <f t="shared" si="142"/>
        <v/>
      </c>
      <c r="AQ313" s="7" t="str">
        <f t="shared" si="142"/>
        <v/>
      </c>
      <c r="AR313" s="7" t="str">
        <f t="shared" si="142"/>
        <v/>
      </c>
      <c r="AS313" s="7" t="str">
        <f t="shared" si="142"/>
        <v/>
      </c>
      <c r="AT313" s="7" t="str">
        <f t="shared" si="142"/>
        <v/>
      </c>
      <c r="AU313" s="7" t="str">
        <f t="shared" si="142"/>
        <v/>
      </c>
      <c r="AV313" s="7" t="str">
        <f t="shared" si="141"/>
        <v/>
      </c>
      <c r="AW313" s="7" t="str">
        <f t="shared" si="141"/>
        <v/>
      </c>
      <c r="AX313" s="7" t="str">
        <f t="shared" si="141"/>
        <v>n</v>
      </c>
      <c r="AY313" s="7" t="str">
        <f t="shared" si="141"/>
        <v/>
      </c>
      <c r="AZ313" s="7" t="str">
        <f t="shared" si="141"/>
        <v/>
      </c>
      <c r="BA313" s="7" t="str">
        <f t="shared" si="141"/>
        <v/>
      </c>
      <c r="BB313" s="7" t="str">
        <f t="shared" si="141"/>
        <v/>
      </c>
      <c r="BC313" s="7" t="str">
        <f t="shared" si="141"/>
        <v/>
      </c>
      <c r="BD313" s="7" t="str">
        <f t="shared" si="141"/>
        <v/>
      </c>
      <c r="BE313">
        <f t="shared" si="124"/>
        <v>28</v>
      </c>
    </row>
    <row r="314" spans="1:57" ht="15.75" x14ac:dyDescent="0.25">
      <c r="A314" s="2">
        <f t="shared" si="139"/>
        <v>208</v>
      </c>
      <c r="B314" s="2">
        <f t="shared" si="125"/>
        <v>51</v>
      </c>
      <c r="C314" s="2"/>
      <c r="E314" s="2">
        <f t="shared" si="126"/>
        <v>308</v>
      </c>
      <c r="F314" s="1">
        <v>112589</v>
      </c>
      <c r="G314" s="2">
        <f t="shared" si="122"/>
        <v>51</v>
      </c>
      <c r="H314" s="17">
        <f t="shared" si="123"/>
        <v>94</v>
      </c>
      <c r="I314" t="str">
        <f t="shared" ref="I314:I321" si="144">IF(G314=49,49,"")</f>
        <v/>
      </c>
      <c r="J314" t="str">
        <f t="shared" si="130"/>
        <v/>
      </c>
      <c r="K314">
        <f t="shared" si="131"/>
        <v>51</v>
      </c>
      <c r="L314" t="str">
        <f t="shared" si="132"/>
        <v/>
      </c>
      <c r="M314" t="str">
        <f t="shared" si="133"/>
        <v/>
      </c>
      <c r="N314" t="str">
        <f t="shared" si="134"/>
        <v/>
      </c>
      <c r="O314" t="str">
        <f t="shared" si="135"/>
        <v/>
      </c>
      <c r="P314" t="str">
        <f t="shared" si="136"/>
        <v/>
      </c>
      <c r="R314" s="14">
        <f t="shared" si="143"/>
        <v>94</v>
      </c>
      <c r="W314" s="7" t="str">
        <f t="shared" si="140"/>
        <v/>
      </c>
      <c r="X314" s="7" t="str">
        <f t="shared" si="140"/>
        <v/>
      </c>
      <c r="Y314" s="7" t="str">
        <f t="shared" si="140"/>
        <v/>
      </c>
      <c r="Z314" s="7" t="str">
        <f t="shared" si="140"/>
        <v/>
      </c>
      <c r="AA314" s="7" t="str">
        <f t="shared" si="140"/>
        <v/>
      </c>
      <c r="AB314" s="7" t="str">
        <f t="shared" si="140"/>
        <v/>
      </c>
      <c r="AC314" s="7" t="str">
        <f t="shared" si="140"/>
        <v/>
      </c>
      <c r="AD314" s="7" t="str">
        <f t="shared" si="140"/>
        <v/>
      </c>
      <c r="AE314" s="7" t="str">
        <f t="shared" si="140"/>
        <v/>
      </c>
      <c r="AF314" s="7" t="str">
        <f t="shared" si="142"/>
        <v/>
      </c>
      <c r="AG314" s="7" t="str">
        <f t="shared" si="142"/>
        <v/>
      </c>
      <c r="AH314" s="7" t="str">
        <f t="shared" si="142"/>
        <v>n</v>
      </c>
      <c r="AI314" s="7" t="str">
        <f t="shared" si="142"/>
        <v/>
      </c>
      <c r="AJ314" s="7" t="str">
        <f t="shared" si="142"/>
        <v/>
      </c>
      <c r="AK314" s="7" t="str">
        <f t="shared" si="142"/>
        <v/>
      </c>
      <c r="AL314" s="7" t="str">
        <f t="shared" si="142"/>
        <v/>
      </c>
      <c r="AM314" s="7" t="str">
        <f t="shared" si="142"/>
        <v/>
      </c>
      <c r="AN314" s="7" t="str">
        <f t="shared" si="142"/>
        <v/>
      </c>
      <c r="AO314" s="7" t="str">
        <f t="shared" si="142"/>
        <v/>
      </c>
      <c r="AP314" s="7" t="str">
        <f t="shared" si="142"/>
        <v/>
      </c>
      <c r="AQ314" s="7" t="str">
        <f t="shared" si="142"/>
        <v/>
      </c>
      <c r="AR314" s="7" t="str">
        <f t="shared" si="142"/>
        <v/>
      </c>
      <c r="AS314" s="7" t="str">
        <f t="shared" si="142"/>
        <v/>
      </c>
      <c r="AT314" s="7" t="str">
        <f t="shared" si="142"/>
        <v/>
      </c>
      <c r="AU314" s="7" t="str">
        <f t="shared" si="142"/>
        <v/>
      </c>
      <c r="AV314" s="7" t="str">
        <f t="shared" si="141"/>
        <v/>
      </c>
      <c r="AW314" s="7" t="str">
        <f t="shared" si="141"/>
        <v/>
      </c>
      <c r="AX314" s="7" t="str">
        <f t="shared" si="141"/>
        <v/>
      </c>
      <c r="AY314" s="7" t="str">
        <f t="shared" si="141"/>
        <v/>
      </c>
      <c r="AZ314" s="7" t="str">
        <f t="shared" si="141"/>
        <v/>
      </c>
      <c r="BA314" s="7" t="str">
        <f t="shared" si="141"/>
        <v/>
      </c>
      <c r="BB314" s="7" t="str">
        <f t="shared" si="141"/>
        <v/>
      </c>
      <c r="BC314" s="7" t="str">
        <f t="shared" si="141"/>
        <v/>
      </c>
      <c r="BD314" s="7" t="str">
        <f t="shared" si="141"/>
        <v/>
      </c>
      <c r="BE314">
        <f t="shared" si="124"/>
        <v>12</v>
      </c>
    </row>
    <row r="315" spans="1:57" ht="15.75" x14ac:dyDescent="0.25">
      <c r="A315" s="2">
        <f t="shared" si="139"/>
        <v>209</v>
      </c>
      <c r="B315" s="2">
        <f t="shared" si="125"/>
        <v>55</v>
      </c>
      <c r="C315" s="2"/>
      <c r="E315" s="2">
        <f t="shared" si="126"/>
        <v>309</v>
      </c>
      <c r="F315" s="1">
        <v>112946</v>
      </c>
      <c r="G315" s="2">
        <f t="shared" si="122"/>
        <v>55</v>
      </c>
      <c r="H315" s="17">
        <f t="shared" si="123"/>
        <v>85</v>
      </c>
      <c r="I315" t="str">
        <f t="shared" si="144"/>
        <v/>
      </c>
      <c r="J315" t="str">
        <f t="shared" si="130"/>
        <v/>
      </c>
      <c r="K315" t="str">
        <f t="shared" si="131"/>
        <v/>
      </c>
      <c r="L315" t="str">
        <f t="shared" si="132"/>
        <v/>
      </c>
      <c r="M315" t="str">
        <f t="shared" si="133"/>
        <v/>
      </c>
      <c r="N315" t="str">
        <f t="shared" si="134"/>
        <v/>
      </c>
      <c r="O315">
        <f t="shared" si="135"/>
        <v>55</v>
      </c>
      <c r="P315" t="str">
        <f t="shared" si="136"/>
        <v/>
      </c>
      <c r="R315" s="14">
        <f t="shared" si="143"/>
        <v>86</v>
      </c>
      <c r="W315" s="7" t="str">
        <f t="shared" si="140"/>
        <v/>
      </c>
      <c r="X315" s="7" t="str">
        <f t="shared" si="140"/>
        <v/>
      </c>
      <c r="Y315" s="7" t="str">
        <f t="shared" si="140"/>
        <v/>
      </c>
      <c r="Z315" s="7" t="str">
        <f t="shared" si="140"/>
        <v>n</v>
      </c>
      <c r="AA315" s="7" t="str">
        <f t="shared" si="140"/>
        <v/>
      </c>
      <c r="AB315" s="7" t="str">
        <f t="shared" si="140"/>
        <v/>
      </c>
      <c r="AC315" s="7" t="str">
        <f t="shared" si="140"/>
        <v/>
      </c>
      <c r="AD315" s="7" t="str">
        <f t="shared" si="140"/>
        <v/>
      </c>
      <c r="AE315" s="7" t="str">
        <f t="shared" si="140"/>
        <v/>
      </c>
      <c r="AF315" s="7" t="str">
        <f t="shared" si="142"/>
        <v/>
      </c>
      <c r="AG315" s="7" t="str">
        <f t="shared" si="142"/>
        <v/>
      </c>
      <c r="AH315" s="7" t="str">
        <f t="shared" si="142"/>
        <v/>
      </c>
      <c r="AI315" s="7" t="str">
        <f t="shared" si="142"/>
        <v/>
      </c>
      <c r="AJ315" s="7" t="str">
        <f t="shared" si="142"/>
        <v/>
      </c>
      <c r="AK315" s="7" t="str">
        <f t="shared" si="142"/>
        <v/>
      </c>
      <c r="AL315" s="7" t="str">
        <f t="shared" si="142"/>
        <v/>
      </c>
      <c r="AM315" s="7" t="str">
        <f t="shared" si="142"/>
        <v/>
      </c>
      <c r="AN315" s="7" t="str">
        <f t="shared" si="142"/>
        <v/>
      </c>
      <c r="AO315" s="7" t="str">
        <f t="shared" si="142"/>
        <v/>
      </c>
      <c r="AP315" s="7" t="str">
        <f t="shared" si="142"/>
        <v/>
      </c>
      <c r="AQ315" s="7" t="str">
        <f t="shared" si="142"/>
        <v/>
      </c>
      <c r="AR315" s="7" t="str">
        <f t="shared" si="142"/>
        <v/>
      </c>
      <c r="AS315" s="7" t="str">
        <f t="shared" si="142"/>
        <v/>
      </c>
      <c r="AT315" s="7" t="str">
        <f t="shared" si="142"/>
        <v/>
      </c>
      <c r="AU315" s="7" t="str">
        <f t="shared" si="142"/>
        <v/>
      </c>
      <c r="AV315" s="7" t="str">
        <f t="shared" si="141"/>
        <v/>
      </c>
      <c r="AW315" s="7" t="str">
        <f t="shared" si="141"/>
        <v/>
      </c>
      <c r="AX315" s="7" t="str">
        <f t="shared" si="141"/>
        <v/>
      </c>
      <c r="AY315" s="7" t="str">
        <f t="shared" si="141"/>
        <v/>
      </c>
      <c r="AZ315" s="7" t="str">
        <f t="shared" si="141"/>
        <v/>
      </c>
      <c r="BA315" s="7" t="str">
        <f t="shared" si="141"/>
        <v/>
      </c>
      <c r="BB315" s="7" t="str">
        <f t="shared" si="141"/>
        <v/>
      </c>
      <c r="BC315" s="7" t="str">
        <f t="shared" si="141"/>
        <v/>
      </c>
      <c r="BD315" s="7" t="str">
        <f t="shared" si="141"/>
        <v/>
      </c>
      <c r="BE315">
        <f t="shared" si="124"/>
        <v>4</v>
      </c>
    </row>
    <row r="316" spans="1:57" ht="15.75" x14ac:dyDescent="0.25">
      <c r="A316" s="2">
        <f t="shared" si="139"/>
        <v>210</v>
      </c>
      <c r="B316" s="2">
        <f t="shared" si="125"/>
        <v>50</v>
      </c>
      <c r="C316" s="2"/>
      <c r="E316" s="2">
        <f t="shared" si="126"/>
        <v>310</v>
      </c>
      <c r="F316" s="1">
        <v>113331</v>
      </c>
      <c r="G316" s="2">
        <f t="shared" si="122"/>
        <v>50</v>
      </c>
      <c r="H316" s="17">
        <f t="shared" si="123"/>
        <v>105</v>
      </c>
      <c r="I316" t="str">
        <f t="shared" si="144"/>
        <v/>
      </c>
      <c r="J316">
        <f t="shared" si="130"/>
        <v>50</v>
      </c>
      <c r="K316" t="str">
        <f t="shared" si="131"/>
        <v/>
      </c>
      <c r="L316" t="str">
        <f t="shared" si="132"/>
        <v/>
      </c>
      <c r="M316" t="str">
        <f t="shared" si="133"/>
        <v/>
      </c>
      <c r="N316" t="str">
        <f t="shared" si="134"/>
        <v/>
      </c>
      <c r="O316" t="str">
        <f t="shared" si="135"/>
        <v/>
      </c>
      <c r="P316" t="str">
        <f t="shared" si="136"/>
        <v/>
      </c>
      <c r="R316" s="14">
        <f t="shared" si="143"/>
        <v>106</v>
      </c>
      <c r="W316" s="7" t="str">
        <f t="shared" si="140"/>
        <v/>
      </c>
      <c r="X316" s="7" t="str">
        <f t="shared" si="140"/>
        <v/>
      </c>
      <c r="Y316" s="7" t="str">
        <f t="shared" si="140"/>
        <v/>
      </c>
      <c r="Z316" s="7" t="str">
        <f t="shared" si="140"/>
        <v/>
      </c>
      <c r="AA316" s="7" t="str">
        <f t="shared" si="140"/>
        <v/>
      </c>
      <c r="AB316" s="7" t="str">
        <f t="shared" si="140"/>
        <v/>
      </c>
      <c r="AC316" s="7" t="str">
        <f t="shared" si="140"/>
        <v/>
      </c>
      <c r="AD316" s="7" t="str">
        <f t="shared" si="140"/>
        <v/>
      </c>
      <c r="AE316" s="7" t="str">
        <f t="shared" si="140"/>
        <v/>
      </c>
      <c r="AF316" s="7" t="str">
        <f t="shared" si="142"/>
        <v/>
      </c>
      <c r="AG316" s="7" t="str">
        <f t="shared" si="142"/>
        <v/>
      </c>
      <c r="AH316" s="7" t="str">
        <f t="shared" si="142"/>
        <v/>
      </c>
      <c r="AI316" s="7" t="str">
        <f t="shared" si="142"/>
        <v/>
      </c>
      <c r="AJ316" s="7" t="str">
        <f t="shared" si="142"/>
        <v/>
      </c>
      <c r="AK316" s="7" t="str">
        <f t="shared" si="142"/>
        <v/>
      </c>
      <c r="AL316" s="7" t="str">
        <f t="shared" si="142"/>
        <v/>
      </c>
      <c r="AM316" s="7" t="str">
        <f t="shared" si="142"/>
        <v/>
      </c>
      <c r="AN316" s="7" t="str">
        <f t="shared" si="142"/>
        <v/>
      </c>
      <c r="AO316" s="7" t="str">
        <f t="shared" si="142"/>
        <v/>
      </c>
      <c r="AP316" s="7" t="str">
        <f t="shared" si="142"/>
        <v/>
      </c>
      <c r="AQ316" s="7" t="str">
        <f t="shared" si="142"/>
        <v/>
      </c>
      <c r="AR316" s="7" t="str">
        <f t="shared" si="142"/>
        <v/>
      </c>
      <c r="AS316" s="7" t="str">
        <f t="shared" si="142"/>
        <v/>
      </c>
      <c r="AT316" s="7" t="str">
        <f t="shared" si="142"/>
        <v>n</v>
      </c>
      <c r="AU316" s="7" t="str">
        <f t="shared" si="142"/>
        <v/>
      </c>
      <c r="AV316" s="7" t="str">
        <f t="shared" si="141"/>
        <v/>
      </c>
      <c r="AW316" s="7" t="str">
        <f t="shared" si="141"/>
        <v/>
      </c>
      <c r="AX316" s="7" t="str">
        <f t="shared" si="141"/>
        <v/>
      </c>
      <c r="AY316" s="7" t="str">
        <f t="shared" si="141"/>
        <v/>
      </c>
      <c r="AZ316" s="7" t="str">
        <f t="shared" si="141"/>
        <v/>
      </c>
      <c r="BA316" s="7" t="str">
        <f t="shared" si="141"/>
        <v/>
      </c>
      <c r="BB316" s="7" t="str">
        <f t="shared" si="141"/>
        <v/>
      </c>
      <c r="BC316" s="7" t="str">
        <f t="shared" si="141"/>
        <v/>
      </c>
      <c r="BD316" s="7" t="str">
        <f t="shared" si="141"/>
        <v/>
      </c>
      <c r="BE316">
        <f t="shared" si="124"/>
        <v>24</v>
      </c>
    </row>
    <row r="317" spans="1:57" ht="15.75" x14ac:dyDescent="0.25">
      <c r="A317" s="2">
        <f t="shared" si="139"/>
        <v>211</v>
      </c>
      <c r="B317" s="2">
        <f t="shared" si="125"/>
        <v>55</v>
      </c>
      <c r="C317" s="2"/>
      <c r="E317" s="2">
        <f t="shared" si="126"/>
        <v>311</v>
      </c>
      <c r="F317" s="1">
        <v>113681</v>
      </c>
      <c r="G317" s="2">
        <f t="shared" si="122"/>
        <v>55</v>
      </c>
      <c r="H317" s="17">
        <f t="shared" si="123"/>
        <v>90</v>
      </c>
      <c r="I317" t="str">
        <f t="shared" si="144"/>
        <v/>
      </c>
      <c r="J317" t="str">
        <f t="shared" si="130"/>
        <v/>
      </c>
      <c r="K317" t="str">
        <f t="shared" si="131"/>
        <v/>
      </c>
      <c r="L317" t="str">
        <f t="shared" si="132"/>
        <v/>
      </c>
      <c r="M317" t="str">
        <f t="shared" si="133"/>
        <v/>
      </c>
      <c r="N317" t="str">
        <f t="shared" si="134"/>
        <v/>
      </c>
      <c r="O317">
        <f t="shared" si="135"/>
        <v>55</v>
      </c>
      <c r="P317" t="str">
        <f t="shared" si="136"/>
        <v/>
      </c>
      <c r="R317" s="14">
        <f t="shared" si="143"/>
        <v>91</v>
      </c>
      <c r="W317" s="7" t="str">
        <f t="shared" si="140"/>
        <v/>
      </c>
      <c r="X317" s="7" t="str">
        <f t="shared" si="140"/>
        <v/>
      </c>
      <c r="Y317" s="7" t="str">
        <f t="shared" si="140"/>
        <v/>
      </c>
      <c r="Z317" s="7" t="str">
        <f t="shared" si="140"/>
        <v/>
      </c>
      <c r="AA317" s="7" t="str">
        <f t="shared" si="140"/>
        <v/>
      </c>
      <c r="AB317" s="7" t="str">
        <f t="shared" si="140"/>
        <v/>
      </c>
      <c r="AC317" s="7" t="str">
        <f t="shared" si="140"/>
        <v/>
      </c>
      <c r="AD317" s="7" t="str">
        <f t="shared" si="140"/>
        <v/>
      </c>
      <c r="AE317" s="7" t="str">
        <f t="shared" si="140"/>
        <v>n</v>
      </c>
      <c r="AF317" s="7" t="str">
        <f t="shared" si="142"/>
        <v/>
      </c>
      <c r="AG317" s="7" t="str">
        <f t="shared" si="142"/>
        <v/>
      </c>
      <c r="AH317" s="7" t="str">
        <f t="shared" si="142"/>
        <v/>
      </c>
      <c r="AI317" s="7" t="str">
        <f t="shared" si="142"/>
        <v/>
      </c>
      <c r="AJ317" s="7" t="str">
        <f t="shared" si="142"/>
        <v/>
      </c>
      <c r="AK317" s="7" t="str">
        <f t="shared" si="142"/>
        <v/>
      </c>
      <c r="AL317" s="7" t="str">
        <f t="shared" si="142"/>
        <v/>
      </c>
      <c r="AM317" s="7" t="str">
        <f t="shared" si="142"/>
        <v/>
      </c>
      <c r="AN317" s="7" t="str">
        <f t="shared" si="142"/>
        <v/>
      </c>
      <c r="AO317" s="7" t="str">
        <f t="shared" si="142"/>
        <v/>
      </c>
      <c r="AP317" s="7" t="str">
        <f t="shared" si="142"/>
        <v/>
      </c>
      <c r="AQ317" s="7" t="str">
        <f t="shared" si="142"/>
        <v/>
      </c>
      <c r="AR317" s="7" t="str">
        <f t="shared" si="142"/>
        <v/>
      </c>
      <c r="AS317" s="7" t="str">
        <f t="shared" si="142"/>
        <v/>
      </c>
      <c r="AT317" s="7" t="str">
        <f t="shared" si="142"/>
        <v/>
      </c>
      <c r="AU317" s="7" t="str">
        <f t="shared" si="142"/>
        <v/>
      </c>
      <c r="AV317" s="7" t="str">
        <f t="shared" si="141"/>
        <v/>
      </c>
      <c r="AW317" s="7" t="str">
        <f t="shared" si="141"/>
        <v/>
      </c>
      <c r="AX317" s="7" t="str">
        <f t="shared" si="141"/>
        <v/>
      </c>
      <c r="AY317" s="7" t="str">
        <f t="shared" si="141"/>
        <v/>
      </c>
      <c r="AZ317" s="7" t="str">
        <f t="shared" si="141"/>
        <v/>
      </c>
      <c r="BA317" s="7" t="str">
        <f t="shared" si="141"/>
        <v/>
      </c>
      <c r="BB317" s="7" t="str">
        <f t="shared" si="141"/>
        <v/>
      </c>
      <c r="BC317" s="7" t="str">
        <f t="shared" si="141"/>
        <v/>
      </c>
      <c r="BD317" s="7" t="str">
        <f t="shared" si="141"/>
        <v/>
      </c>
      <c r="BE317">
        <f t="shared" si="124"/>
        <v>9</v>
      </c>
    </row>
    <row r="318" spans="1:57" ht="15.75" x14ac:dyDescent="0.25">
      <c r="A318" s="2">
        <f t="shared" si="139"/>
        <v>212</v>
      </c>
      <c r="B318" s="2">
        <f t="shared" si="125"/>
        <v>51</v>
      </c>
      <c r="C318" s="2"/>
      <c r="E318" s="2">
        <f t="shared" si="126"/>
        <v>312</v>
      </c>
      <c r="F318" s="1">
        <v>114066</v>
      </c>
      <c r="G318" s="2">
        <f t="shared" si="122"/>
        <v>51</v>
      </c>
      <c r="H318" s="17">
        <f t="shared" si="123"/>
        <v>110</v>
      </c>
      <c r="I318" t="str">
        <f t="shared" si="144"/>
        <v/>
      </c>
      <c r="J318" t="str">
        <f t="shared" si="130"/>
        <v/>
      </c>
      <c r="K318">
        <f t="shared" si="131"/>
        <v>51</v>
      </c>
      <c r="L318" t="str">
        <f t="shared" si="132"/>
        <v/>
      </c>
      <c r="M318" t="str">
        <f t="shared" si="133"/>
        <v/>
      </c>
      <c r="N318" t="str">
        <f t="shared" si="134"/>
        <v/>
      </c>
      <c r="O318" t="str">
        <f t="shared" si="135"/>
        <v/>
      </c>
      <c r="P318" t="str">
        <f t="shared" si="136"/>
        <v/>
      </c>
      <c r="R318" s="14">
        <f t="shared" si="143"/>
        <v>110</v>
      </c>
      <c r="W318" s="7" t="str">
        <f t="shared" si="140"/>
        <v/>
      </c>
      <c r="X318" s="7" t="str">
        <f t="shared" si="140"/>
        <v/>
      </c>
      <c r="Y318" s="7" t="str">
        <f t="shared" si="140"/>
        <v/>
      </c>
      <c r="Z318" s="7" t="str">
        <f t="shared" si="140"/>
        <v/>
      </c>
      <c r="AA318" s="7" t="str">
        <f t="shared" si="140"/>
        <v/>
      </c>
      <c r="AB318" s="7" t="str">
        <f t="shared" si="140"/>
        <v/>
      </c>
      <c r="AC318" s="7" t="str">
        <f t="shared" si="140"/>
        <v/>
      </c>
      <c r="AD318" s="7" t="str">
        <f t="shared" si="140"/>
        <v/>
      </c>
      <c r="AE318" s="7" t="str">
        <f t="shared" si="140"/>
        <v/>
      </c>
      <c r="AF318" s="7" t="str">
        <f t="shared" si="142"/>
        <v/>
      </c>
      <c r="AG318" s="7" t="str">
        <f t="shared" si="142"/>
        <v/>
      </c>
      <c r="AH318" s="7" t="str">
        <f t="shared" si="142"/>
        <v/>
      </c>
      <c r="AI318" s="7" t="str">
        <f t="shared" si="142"/>
        <v/>
      </c>
      <c r="AJ318" s="7" t="str">
        <f t="shared" si="142"/>
        <v/>
      </c>
      <c r="AK318" s="7" t="str">
        <f t="shared" si="142"/>
        <v/>
      </c>
      <c r="AL318" s="7" t="str">
        <f t="shared" si="142"/>
        <v/>
      </c>
      <c r="AM318" s="7" t="str">
        <f t="shared" si="142"/>
        <v/>
      </c>
      <c r="AN318" s="7" t="str">
        <f t="shared" si="142"/>
        <v/>
      </c>
      <c r="AO318" s="7" t="str">
        <f t="shared" si="142"/>
        <v/>
      </c>
      <c r="AP318" s="7" t="str">
        <f t="shared" si="142"/>
        <v/>
      </c>
      <c r="AQ318" s="7" t="str">
        <f t="shared" si="142"/>
        <v/>
      </c>
      <c r="AR318" s="7" t="str">
        <f t="shared" si="142"/>
        <v/>
      </c>
      <c r="AS318" s="7" t="str">
        <f t="shared" si="142"/>
        <v/>
      </c>
      <c r="AT318" s="7" t="str">
        <f t="shared" si="142"/>
        <v/>
      </c>
      <c r="AU318" s="7" t="str">
        <f t="shared" si="142"/>
        <v/>
      </c>
      <c r="AV318" s="7" t="str">
        <f t="shared" si="141"/>
        <v/>
      </c>
      <c r="AW318" s="7" t="str">
        <f t="shared" si="141"/>
        <v/>
      </c>
      <c r="AX318" s="7" t="str">
        <f t="shared" si="141"/>
        <v>n</v>
      </c>
      <c r="AY318" s="7" t="str">
        <f t="shared" si="141"/>
        <v/>
      </c>
      <c r="AZ318" s="7" t="str">
        <f t="shared" si="141"/>
        <v/>
      </c>
      <c r="BA318" s="7" t="str">
        <f t="shared" si="141"/>
        <v/>
      </c>
      <c r="BB318" s="7" t="str">
        <f t="shared" si="141"/>
        <v/>
      </c>
      <c r="BC318" s="7" t="str">
        <f t="shared" si="141"/>
        <v/>
      </c>
      <c r="BD318" s="7" t="str">
        <f t="shared" si="141"/>
        <v/>
      </c>
      <c r="BE318">
        <f t="shared" si="124"/>
        <v>28</v>
      </c>
    </row>
    <row r="319" spans="1:57" ht="15.75" x14ac:dyDescent="0.25">
      <c r="A319" s="2">
        <f t="shared" si="139"/>
        <v>213</v>
      </c>
      <c r="B319" s="2">
        <f t="shared" si="125"/>
        <v>50</v>
      </c>
      <c r="C319" s="2"/>
      <c r="E319" s="2">
        <f t="shared" si="126"/>
        <v>313</v>
      </c>
      <c r="F319" s="1">
        <v>114423</v>
      </c>
      <c r="G319" s="2">
        <f t="shared" si="122"/>
        <v>50</v>
      </c>
      <c r="H319" s="17">
        <f t="shared" si="123"/>
        <v>101</v>
      </c>
      <c r="I319" t="str">
        <f t="shared" si="144"/>
        <v/>
      </c>
      <c r="J319">
        <f t="shared" si="130"/>
        <v>50</v>
      </c>
      <c r="K319" t="str">
        <f t="shared" si="131"/>
        <v/>
      </c>
      <c r="L319" t="str">
        <f t="shared" si="132"/>
        <v/>
      </c>
      <c r="M319" t="str">
        <f t="shared" si="133"/>
        <v/>
      </c>
      <c r="N319" t="str">
        <f t="shared" si="134"/>
        <v/>
      </c>
      <c r="O319" t="str">
        <f t="shared" si="135"/>
        <v/>
      </c>
      <c r="P319" t="str">
        <f t="shared" si="136"/>
        <v/>
      </c>
      <c r="R319" s="14">
        <f t="shared" si="143"/>
        <v>102</v>
      </c>
      <c r="W319" s="7" t="str">
        <f t="shared" si="140"/>
        <v/>
      </c>
      <c r="X319" s="7" t="str">
        <f t="shared" si="140"/>
        <v/>
      </c>
      <c r="Y319" s="7" t="str">
        <f t="shared" si="140"/>
        <v/>
      </c>
      <c r="Z319" s="7" t="str">
        <f t="shared" si="140"/>
        <v/>
      </c>
      <c r="AA319" s="7" t="str">
        <f t="shared" si="140"/>
        <v/>
      </c>
      <c r="AB319" s="7" t="str">
        <f t="shared" si="140"/>
        <v/>
      </c>
      <c r="AC319" s="7" t="str">
        <f t="shared" si="140"/>
        <v/>
      </c>
      <c r="AD319" s="7" t="str">
        <f t="shared" si="140"/>
        <v/>
      </c>
      <c r="AE319" s="7" t="str">
        <f t="shared" si="140"/>
        <v/>
      </c>
      <c r="AF319" s="7" t="str">
        <f t="shared" si="142"/>
        <v/>
      </c>
      <c r="AG319" s="7" t="str">
        <f t="shared" si="142"/>
        <v/>
      </c>
      <c r="AH319" s="7" t="str">
        <f t="shared" si="142"/>
        <v/>
      </c>
      <c r="AI319" s="7" t="str">
        <f t="shared" si="142"/>
        <v/>
      </c>
      <c r="AJ319" s="7" t="str">
        <f t="shared" si="142"/>
        <v/>
      </c>
      <c r="AK319" s="7" t="str">
        <f t="shared" si="142"/>
        <v/>
      </c>
      <c r="AL319" s="7" t="str">
        <f t="shared" si="142"/>
        <v/>
      </c>
      <c r="AM319" s="7" t="str">
        <f t="shared" si="142"/>
        <v/>
      </c>
      <c r="AN319" s="7" t="str">
        <f t="shared" si="142"/>
        <v/>
      </c>
      <c r="AO319" s="7" t="str">
        <f t="shared" si="142"/>
        <v/>
      </c>
      <c r="AP319" s="7" t="str">
        <f t="shared" si="142"/>
        <v>n</v>
      </c>
      <c r="AQ319" s="7" t="str">
        <f t="shared" si="142"/>
        <v/>
      </c>
      <c r="AR319" s="7" t="str">
        <f t="shared" si="142"/>
        <v/>
      </c>
      <c r="AS319" s="7" t="str">
        <f t="shared" si="142"/>
        <v/>
      </c>
      <c r="AT319" s="7" t="str">
        <f t="shared" si="142"/>
        <v/>
      </c>
      <c r="AU319" s="7" t="str">
        <f t="shared" si="142"/>
        <v/>
      </c>
      <c r="AV319" s="7" t="str">
        <f t="shared" si="141"/>
        <v/>
      </c>
      <c r="AW319" s="7" t="str">
        <f t="shared" si="141"/>
        <v/>
      </c>
      <c r="AX319" s="7" t="str">
        <f t="shared" si="141"/>
        <v/>
      </c>
      <c r="AY319" s="7" t="str">
        <f t="shared" si="141"/>
        <v/>
      </c>
      <c r="AZ319" s="7" t="str">
        <f t="shared" si="141"/>
        <v/>
      </c>
      <c r="BA319" s="7" t="str">
        <f t="shared" si="141"/>
        <v/>
      </c>
      <c r="BB319" s="7" t="str">
        <f t="shared" si="141"/>
        <v/>
      </c>
      <c r="BC319" s="7" t="str">
        <f t="shared" si="141"/>
        <v/>
      </c>
      <c r="BD319" s="7" t="str">
        <f t="shared" si="141"/>
        <v/>
      </c>
      <c r="BE319">
        <f t="shared" si="124"/>
        <v>20</v>
      </c>
    </row>
    <row r="320" spans="1:57" ht="15.75" x14ac:dyDescent="0.25">
      <c r="A320" s="2">
        <f t="shared" si="139"/>
        <v>214</v>
      </c>
      <c r="B320" s="2">
        <f t="shared" si="125"/>
        <v>55</v>
      </c>
      <c r="C320" s="2"/>
      <c r="E320" s="2">
        <f t="shared" si="126"/>
        <v>314</v>
      </c>
      <c r="F320" s="1">
        <v>114773</v>
      </c>
      <c r="G320" s="2">
        <f t="shared" si="122"/>
        <v>55</v>
      </c>
      <c r="H320" s="17">
        <f t="shared" si="123"/>
        <v>86</v>
      </c>
      <c r="I320" t="str">
        <f t="shared" si="144"/>
        <v/>
      </c>
      <c r="J320" t="str">
        <f t="shared" si="130"/>
        <v/>
      </c>
      <c r="K320" t="str">
        <f t="shared" si="131"/>
        <v/>
      </c>
      <c r="L320" t="str">
        <f t="shared" si="132"/>
        <v/>
      </c>
      <c r="M320" t="str">
        <f t="shared" si="133"/>
        <v/>
      </c>
      <c r="N320" t="str">
        <f t="shared" si="134"/>
        <v/>
      </c>
      <c r="O320">
        <f t="shared" si="135"/>
        <v>55</v>
      </c>
      <c r="P320" t="str">
        <f t="shared" si="136"/>
        <v/>
      </c>
      <c r="R320" s="14">
        <f t="shared" si="143"/>
        <v>87</v>
      </c>
      <c r="W320" s="7" t="str">
        <f t="shared" si="140"/>
        <v/>
      </c>
      <c r="X320" s="7" t="str">
        <f t="shared" si="140"/>
        <v/>
      </c>
      <c r="Y320" s="7" t="str">
        <f t="shared" si="140"/>
        <v/>
      </c>
      <c r="Z320" s="7" t="str">
        <f t="shared" si="140"/>
        <v/>
      </c>
      <c r="AA320" s="7" t="str">
        <f t="shared" si="140"/>
        <v>n</v>
      </c>
      <c r="AB320" s="7" t="str">
        <f t="shared" si="140"/>
        <v/>
      </c>
      <c r="AC320" s="7" t="str">
        <f t="shared" si="140"/>
        <v/>
      </c>
      <c r="AD320" s="7" t="str">
        <f t="shared" si="140"/>
        <v/>
      </c>
      <c r="AE320" s="7" t="str">
        <f t="shared" si="140"/>
        <v/>
      </c>
      <c r="AF320" s="7" t="str">
        <f t="shared" si="142"/>
        <v/>
      </c>
      <c r="AG320" s="7" t="str">
        <f t="shared" si="142"/>
        <v/>
      </c>
      <c r="AH320" s="7" t="str">
        <f t="shared" si="142"/>
        <v/>
      </c>
      <c r="AI320" s="7" t="str">
        <f t="shared" si="142"/>
        <v/>
      </c>
      <c r="AJ320" s="7" t="str">
        <f t="shared" si="142"/>
        <v/>
      </c>
      <c r="AK320" s="7" t="str">
        <f t="shared" si="142"/>
        <v/>
      </c>
      <c r="AL320" s="7" t="str">
        <f t="shared" si="142"/>
        <v/>
      </c>
      <c r="AM320" s="7" t="str">
        <f t="shared" si="142"/>
        <v/>
      </c>
      <c r="AN320" s="7" t="str">
        <f t="shared" si="142"/>
        <v/>
      </c>
      <c r="AO320" s="7" t="str">
        <f t="shared" si="142"/>
        <v/>
      </c>
      <c r="AP320" s="7" t="str">
        <f t="shared" si="142"/>
        <v/>
      </c>
      <c r="AQ320" s="7" t="str">
        <f t="shared" si="142"/>
        <v/>
      </c>
      <c r="AR320" s="7" t="str">
        <f t="shared" si="142"/>
        <v/>
      </c>
      <c r="AS320" s="7" t="str">
        <f t="shared" si="142"/>
        <v/>
      </c>
      <c r="AT320" s="7" t="str">
        <f t="shared" si="142"/>
        <v/>
      </c>
      <c r="AU320" s="7" t="str">
        <f t="shared" ref="AU320:BD320" si="145">IF(MONTH($R320)=4,IF(DAY($R320)=AU$5,$W$3,""),"")</f>
        <v/>
      </c>
      <c r="AV320" s="7" t="str">
        <f t="shared" si="145"/>
        <v/>
      </c>
      <c r="AW320" s="7" t="str">
        <f t="shared" si="145"/>
        <v/>
      </c>
      <c r="AX320" s="7" t="str">
        <f t="shared" si="145"/>
        <v/>
      </c>
      <c r="AY320" s="7" t="str">
        <f t="shared" si="145"/>
        <v/>
      </c>
      <c r="AZ320" s="7" t="str">
        <f t="shared" si="145"/>
        <v/>
      </c>
      <c r="BA320" s="7" t="str">
        <f t="shared" si="145"/>
        <v/>
      </c>
      <c r="BB320" s="7" t="str">
        <f t="shared" si="145"/>
        <v/>
      </c>
      <c r="BC320" s="7" t="str">
        <f t="shared" si="145"/>
        <v/>
      </c>
      <c r="BD320" s="7" t="str">
        <f t="shared" si="145"/>
        <v/>
      </c>
      <c r="BE320">
        <f t="shared" si="124"/>
        <v>5</v>
      </c>
    </row>
    <row r="321" spans="1:57" ht="15.75" x14ac:dyDescent="0.25">
      <c r="A321" s="2">
        <f t="shared" si="139"/>
        <v>215</v>
      </c>
      <c r="B321" s="2">
        <f t="shared" si="125"/>
        <v>0</v>
      </c>
      <c r="C321" s="2"/>
      <c r="E321" s="2">
        <f t="shared" si="126"/>
        <v>315</v>
      </c>
      <c r="F321" s="1">
        <v>115158</v>
      </c>
      <c r="G321" s="2"/>
      <c r="H321" s="17">
        <f t="shared" si="123"/>
        <v>106</v>
      </c>
      <c r="I321" t="str">
        <f t="shared" si="144"/>
        <v/>
      </c>
      <c r="J321" t="str">
        <f t="shared" si="130"/>
        <v/>
      </c>
      <c r="K321" t="str">
        <f t="shared" si="131"/>
        <v/>
      </c>
      <c r="L321" t="str">
        <f t="shared" si="132"/>
        <v/>
      </c>
      <c r="M321" t="str">
        <f t="shared" si="133"/>
        <v/>
      </c>
      <c r="N321" t="str">
        <f t="shared" si="134"/>
        <v/>
      </c>
      <c r="O321" t="str">
        <f t="shared" si="135"/>
        <v/>
      </c>
      <c r="P321" t="str">
        <f t="shared" si="136"/>
        <v/>
      </c>
      <c r="R321" s="14">
        <f t="shared" si="143"/>
        <v>107</v>
      </c>
      <c r="W321" s="7" t="str">
        <f t="shared" si="140"/>
        <v/>
      </c>
      <c r="X321" s="7" t="str">
        <f t="shared" si="140"/>
        <v/>
      </c>
      <c r="Y321" s="7" t="str">
        <f t="shared" si="140"/>
        <v/>
      </c>
      <c r="Z321" s="7" t="str">
        <f t="shared" si="140"/>
        <v/>
      </c>
      <c r="AA321" s="7" t="str">
        <f t="shared" si="140"/>
        <v/>
      </c>
      <c r="AB321" s="7" t="str">
        <f t="shared" si="140"/>
        <v/>
      </c>
      <c r="AC321" s="7" t="str">
        <f t="shared" si="140"/>
        <v/>
      </c>
      <c r="AD321" s="7" t="str">
        <f t="shared" si="140"/>
        <v/>
      </c>
      <c r="AE321" s="7" t="str">
        <f t="shared" si="140"/>
        <v/>
      </c>
      <c r="AF321" s="7" t="str">
        <f t="shared" ref="AF321:BD321" si="146">IF(MONTH($R321)=4,IF(DAY($R321)=AF$5,$W$3,""),"")</f>
        <v/>
      </c>
      <c r="AG321" s="7" t="str">
        <f t="shared" si="146"/>
        <v/>
      </c>
      <c r="AH321" s="7" t="str">
        <f t="shared" si="146"/>
        <v/>
      </c>
      <c r="AI321" s="7" t="str">
        <f t="shared" si="146"/>
        <v/>
      </c>
      <c r="AJ321" s="7" t="str">
        <f t="shared" si="146"/>
        <v/>
      </c>
      <c r="AK321" s="7" t="str">
        <f t="shared" si="146"/>
        <v/>
      </c>
      <c r="AL321" s="7" t="str">
        <f t="shared" si="146"/>
        <v/>
      </c>
      <c r="AM321" s="7" t="str">
        <f t="shared" si="146"/>
        <v/>
      </c>
      <c r="AN321" s="7" t="str">
        <f t="shared" si="146"/>
        <v/>
      </c>
      <c r="AO321" s="7" t="str">
        <f t="shared" si="146"/>
        <v/>
      </c>
      <c r="AP321" s="7" t="str">
        <f t="shared" si="146"/>
        <v/>
      </c>
      <c r="AQ321" s="7" t="str">
        <f t="shared" si="146"/>
        <v/>
      </c>
      <c r="AR321" s="7" t="str">
        <f t="shared" si="146"/>
        <v/>
      </c>
      <c r="AS321" s="7" t="str">
        <f t="shared" si="146"/>
        <v/>
      </c>
      <c r="AT321" s="7" t="str">
        <f t="shared" si="146"/>
        <v/>
      </c>
      <c r="AU321" s="7" t="str">
        <f t="shared" si="146"/>
        <v>n</v>
      </c>
      <c r="AV321" s="7" t="str">
        <f t="shared" si="146"/>
        <v/>
      </c>
      <c r="AW321" s="7" t="str">
        <f t="shared" si="146"/>
        <v/>
      </c>
      <c r="AX321" s="7" t="str">
        <f t="shared" si="146"/>
        <v/>
      </c>
      <c r="AY321" s="7" t="str">
        <f t="shared" si="146"/>
        <v/>
      </c>
      <c r="AZ321" s="7" t="str">
        <f t="shared" si="146"/>
        <v/>
      </c>
      <c r="BA321" s="7" t="str">
        <f t="shared" si="146"/>
        <v/>
      </c>
      <c r="BB321" s="7" t="str">
        <f t="shared" si="146"/>
        <v/>
      </c>
      <c r="BC321" s="7" t="str">
        <f t="shared" si="146"/>
        <v/>
      </c>
      <c r="BD321" s="7" t="str">
        <f t="shared" si="146"/>
        <v/>
      </c>
      <c r="BE321">
        <f t="shared" si="124"/>
        <v>25</v>
      </c>
    </row>
  </sheetData>
  <conditionalFormatting sqref="R6">
    <cfRule type="cellIs" dxfId="14" priority="9" operator="equal">
      <formula>106</formula>
    </cfRule>
  </conditionalFormatting>
  <conditionalFormatting sqref="R1:R1048576">
    <cfRule type="cellIs" dxfId="13" priority="8" operator="equal">
      <formula>106</formula>
    </cfRule>
  </conditionalFormatting>
  <conditionalFormatting sqref="G1:G1048576">
    <cfRule type="cellIs" dxfId="12" priority="7" operator="equal">
      <formula>54</formula>
    </cfRule>
  </conditionalFormatting>
  <conditionalFormatting sqref="D102:D196">
    <cfRule type="cellIs" dxfId="11" priority="6" operator="equal">
      <formula>54</formula>
    </cfRule>
  </conditionalFormatting>
  <conditionalFormatting sqref="D197:D291">
    <cfRule type="cellIs" dxfId="10" priority="5" operator="equal">
      <formula>54</formula>
    </cfRule>
  </conditionalFormatting>
  <conditionalFormatting sqref="C1 C9:C1048576 C4:C6">
    <cfRule type="cellIs" dxfId="9" priority="4" operator="greaterThan">
      <formula>0</formula>
    </cfRule>
  </conditionalFormatting>
  <conditionalFormatting sqref="H1:H1048576">
    <cfRule type="cellIs" dxfId="0" priority="2" operator="greaterThan">
      <formula>114</formula>
    </cfRule>
    <cfRule type="cellIs" dxfId="1" priority="1" operator="greaterThan">
      <formula>113</formula>
    </cfRule>
  </conditionalFormatting>
  <hyperlinks>
    <hyperlink ref="N2" r:id="rId1"/>
    <hyperlink ref="N1" r:id="rId2"/>
  </hyperlinks>
  <pageMargins left="0.25" right="0.25" top="0.75" bottom="0.75" header="0.3" footer="0.3"/>
  <pageSetup paperSize="9" scale="15" orientation="portrait" verticalDpi="1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Scrivania</dc:creator>
  <cp:lastModifiedBy>Scrivania</cp:lastModifiedBy>
  <cp:lastPrinted>2016-03-20T13:14:11Z</cp:lastPrinted>
  <dcterms:created xsi:type="dcterms:W3CDTF">2016-03-20T09:02:03Z</dcterms:created>
  <dcterms:modified xsi:type="dcterms:W3CDTF">2016-03-22T15:49:33Z</dcterms:modified>
</cp:coreProperties>
</file>